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EA95E85-3A81-4165-941E-AA9EC0433A3D}" xr6:coauthVersionLast="47" xr6:coauthVersionMax="47" xr10:uidLastSave="{00000000-0000-0000-0000-000000000000}"/>
  <bookViews>
    <workbookView xWindow="-108" yWindow="-108" windowWidth="23256" windowHeight="12456" activeTab="10" xr2:uid="{00000000-000D-0000-FFFF-FFFF00000000}"/>
  </bookViews>
  <sheets>
    <sheet name="12D" sheetId="33" r:id="rId1"/>
    <sheet name="12C" sheetId="32" r:id="rId2"/>
    <sheet name="12B" sheetId="31" r:id="rId3"/>
    <sheet name="12A" sheetId="30" r:id="rId4"/>
    <sheet name="11C" sheetId="29" r:id="rId5"/>
    <sheet name="11B" sheetId="28" r:id="rId6"/>
    <sheet name="11A" sheetId="27" r:id="rId7"/>
    <sheet name="10C" sheetId="26" r:id="rId8"/>
    <sheet name="10B" sheetId="25" r:id="rId9"/>
    <sheet name="10A" sheetId="24" r:id="rId10"/>
    <sheet name="9C" sheetId="23" r:id="rId11"/>
    <sheet name="9B" sheetId="22" r:id="rId12"/>
    <sheet name="9A" sheetId="1" r:id="rId13"/>
  </sheets>
  <definedNames>
    <definedName name="_xlnm.Print_Area" localSheetId="9">'10A'!$A$1:$O$51</definedName>
    <definedName name="_xlnm.Print_Area" localSheetId="8">'10B'!$A$1:$O$51</definedName>
    <definedName name="_xlnm.Print_Area" localSheetId="7">'10C'!$A$1:$O$51</definedName>
    <definedName name="_xlnm.Print_Area" localSheetId="6">'11A'!$A$1:$O$51</definedName>
    <definedName name="_xlnm.Print_Area" localSheetId="5">'11B'!$A$1:$O$51</definedName>
    <definedName name="_xlnm.Print_Area" localSheetId="4">'11C'!$A$1:$O$51</definedName>
    <definedName name="_xlnm.Print_Area" localSheetId="3">'12A'!$A$1:$O$51</definedName>
    <definedName name="_xlnm.Print_Area" localSheetId="2">'12B'!$A$1:$O$51</definedName>
    <definedName name="_xlnm.Print_Area" localSheetId="1">'12C'!$A$1:$O$51</definedName>
    <definedName name="_xlnm.Print_Area" localSheetId="0">'12D'!$A$1:$O$51</definedName>
    <definedName name="_xlnm.Print_Area" localSheetId="12">'9A'!$A$1:$O$51</definedName>
    <definedName name="_xlnm.Print_Area" localSheetId="11">'9B'!$A$1:$O$51</definedName>
    <definedName name="_xlnm.Print_Area" localSheetId="10">'9C'!$A$1:$O$51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33" l="1"/>
  <c r="I40" i="33"/>
  <c r="O39" i="33"/>
  <c r="I39" i="33"/>
  <c r="O38" i="33"/>
  <c r="I38" i="33"/>
  <c r="O37" i="33"/>
  <c r="I37" i="33"/>
  <c r="O36" i="33"/>
  <c r="I36" i="33"/>
  <c r="O35" i="33"/>
  <c r="I35" i="33"/>
  <c r="O34" i="33"/>
  <c r="I34" i="33"/>
  <c r="O33" i="33"/>
  <c r="I33" i="33"/>
  <c r="O32" i="33"/>
  <c r="I32" i="33"/>
  <c r="O31" i="33"/>
  <c r="I31" i="33"/>
  <c r="O30" i="33"/>
  <c r="I30" i="33"/>
  <c r="O29" i="33"/>
  <c r="I29" i="33"/>
  <c r="O28" i="33"/>
  <c r="I28" i="33"/>
  <c r="O27" i="33"/>
  <c r="I27" i="33"/>
  <c r="O26" i="33"/>
  <c r="I26" i="33"/>
  <c r="O25" i="33"/>
  <c r="I25" i="33"/>
  <c r="O24" i="33"/>
  <c r="I24" i="33"/>
  <c r="O23" i="33"/>
  <c r="I23" i="33"/>
  <c r="O22" i="33"/>
  <c r="I22" i="33"/>
  <c r="O21" i="33"/>
  <c r="I21" i="33"/>
  <c r="O20" i="33"/>
  <c r="I20" i="33"/>
  <c r="O19" i="33"/>
  <c r="I19" i="33"/>
  <c r="O18" i="33"/>
  <c r="I18" i="33"/>
  <c r="O17" i="33"/>
  <c r="I17" i="33"/>
  <c r="O16" i="33"/>
  <c r="I16" i="33"/>
  <c r="O15" i="33"/>
  <c r="I15" i="33"/>
  <c r="O14" i="33"/>
  <c r="I14" i="33"/>
  <c r="O13" i="33"/>
  <c r="I13" i="33"/>
  <c r="O12" i="33"/>
  <c r="I12" i="33"/>
  <c r="O11" i="33"/>
  <c r="I11" i="33"/>
  <c r="O10" i="33"/>
  <c r="I10" i="33"/>
  <c r="O9" i="33"/>
  <c r="I9" i="33"/>
  <c r="O7" i="33"/>
  <c r="I7" i="33"/>
  <c r="O40" i="32"/>
  <c r="I40" i="32"/>
  <c r="O39" i="32"/>
  <c r="I39" i="32"/>
  <c r="O38" i="32"/>
  <c r="I38" i="32"/>
  <c r="O37" i="32"/>
  <c r="I37" i="32"/>
  <c r="O36" i="32"/>
  <c r="I36" i="32"/>
  <c r="O35" i="32"/>
  <c r="I35" i="32"/>
  <c r="O34" i="32"/>
  <c r="I34" i="32"/>
  <c r="O33" i="32"/>
  <c r="I33" i="32"/>
  <c r="O32" i="32"/>
  <c r="I32" i="32"/>
  <c r="O31" i="32"/>
  <c r="I31" i="32"/>
  <c r="O30" i="32"/>
  <c r="I30" i="32"/>
  <c r="O29" i="32"/>
  <c r="I29" i="32"/>
  <c r="O28" i="32"/>
  <c r="I28" i="32"/>
  <c r="O27" i="32"/>
  <c r="I27" i="32"/>
  <c r="O26" i="32"/>
  <c r="I26" i="32"/>
  <c r="O25" i="32"/>
  <c r="I25" i="32"/>
  <c r="O24" i="32"/>
  <c r="I24" i="32"/>
  <c r="O23" i="32"/>
  <c r="I23" i="32"/>
  <c r="O22" i="32"/>
  <c r="I22" i="32"/>
  <c r="O21" i="32"/>
  <c r="I21" i="32"/>
  <c r="O20" i="32"/>
  <c r="I20" i="32"/>
  <c r="O19" i="32"/>
  <c r="I19" i="32"/>
  <c r="O18" i="32"/>
  <c r="I18" i="32"/>
  <c r="O17" i="32"/>
  <c r="I17" i="32"/>
  <c r="O16" i="32"/>
  <c r="I16" i="32"/>
  <c r="O15" i="32"/>
  <c r="I15" i="32"/>
  <c r="O14" i="32"/>
  <c r="I14" i="32"/>
  <c r="O13" i="32"/>
  <c r="I13" i="32"/>
  <c r="O12" i="32"/>
  <c r="I12" i="32"/>
  <c r="O11" i="32"/>
  <c r="I11" i="32"/>
  <c r="O10" i="32"/>
  <c r="I10" i="32"/>
  <c r="O9" i="32"/>
  <c r="I9" i="32"/>
  <c r="O7" i="32"/>
  <c r="I7" i="32"/>
  <c r="O40" i="31"/>
  <c r="I40" i="31"/>
  <c r="O39" i="31"/>
  <c r="I39" i="31"/>
  <c r="O38" i="31"/>
  <c r="I38" i="31"/>
  <c r="O37" i="31"/>
  <c r="I37" i="31"/>
  <c r="O36" i="31"/>
  <c r="I36" i="31"/>
  <c r="O35" i="31"/>
  <c r="I35" i="31"/>
  <c r="O34" i="31"/>
  <c r="I34" i="31"/>
  <c r="O33" i="31"/>
  <c r="I33" i="31"/>
  <c r="O32" i="31"/>
  <c r="I32" i="31"/>
  <c r="O31" i="31"/>
  <c r="I31" i="31"/>
  <c r="O30" i="31"/>
  <c r="I30" i="31"/>
  <c r="O29" i="31"/>
  <c r="I29" i="31"/>
  <c r="O28" i="31"/>
  <c r="I28" i="31"/>
  <c r="O27" i="31"/>
  <c r="I27" i="31"/>
  <c r="O26" i="31"/>
  <c r="I26" i="31"/>
  <c r="O25" i="31"/>
  <c r="I25" i="31"/>
  <c r="O24" i="31"/>
  <c r="I24" i="31"/>
  <c r="O23" i="31"/>
  <c r="I23" i="31"/>
  <c r="O22" i="31"/>
  <c r="I22" i="31"/>
  <c r="O21" i="31"/>
  <c r="I21" i="31"/>
  <c r="O20" i="31"/>
  <c r="I20" i="31"/>
  <c r="O19" i="31"/>
  <c r="I19" i="31"/>
  <c r="O18" i="31"/>
  <c r="I18" i="31"/>
  <c r="O17" i="31"/>
  <c r="I17" i="31"/>
  <c r="O16" i="31"/>
  <c r="I16" i="31"/>
  <c r="O15" i="31"/>
  <c r="I15" i="31"/>
  <c r="O14" i="31"/>
  <c r="I14" i="31"/>
  <c r="O13" i="31"/>
  <c r="I13" i="31"/>
  <c r="O12" i="31"/>
  <c r="I12" i="31"/>
  <c r="O11" i="31"/>
  <c r="I11" i="31"/>
  <c r="O10" i="31"/>
  <c r="I10" i="31"/>
  <c r="O9" i="31"/>
  <c r="I9" i="31"/>
  <c r="O7" i="31"/>
  <c r="I7" i="31"/>
  <c r="O40" i="30"/>
  <c r="I40" i="30"/>
  <c r="O39" i="30"/>
  <c r="I39" i="30"/>
  <c r="O38" i="30"/>
  <c r="I38" i="30"/>
  <c r="O37" i="30"/>
  <c r="I37" i="30"/>
  <c r="O36" i="30"/>
  <c r="I36" i="30"/>
  <c r="O35" i="30"/>
  <c r="I35" i="30"/>
  <c r="O34" i="30"/>
  <c r="I34" i="30"/>
  <c r="O33" i="30"/>
  <c r="I33" i="30"/>
  <c r="O32" i="30"/>
  <c r="I32" i="30"/>
  <c r="O31" i="30"/>
  <c r="I31" i="30"/>
  <c r="O30" i="30"/>
  <c r="I30" i="30"/>
  <c r="O29" i="30"/>
  <c r="I29" i="30"/>
  <c r="O28" i="30"/>
  <c r="I28" i="30"/>
  <c r="O27" i="30"/>
  <c r="I27" i="30"/>
  <c r="O26" i="30"/>
  <c r="I26" i="30"/>
  <c r="O25" i="30"/>
  <c r="I25" i="30"/>
  <c r="O24" i="30"/>
  <c r="I24" i="30"/>
  <c r="O23" i="30"/>
  <c r="I23" i="30"/>
  <c r="O22" i="30"/>
  <c r="I22" i="30"/>
  <c r="O21" i="30"/>
  <c r="I21" i="30"/>
  <c r="O20" i="30"/>
  <c r="I20" i="30"/>
  <c r="O19" i="30"/>
  <c r="I19" i="30"/>
  <c r="O18" i="30"/>
  <c r="I18" i="30"/>
  <c r="O17" i="30"/>
  <c r="I17" i="30"/>
  <c r="O16" i="30"/>
  <c r="I16" i="30"/>
  <c r="O15" i="30"/>
  <c r="I15" i="30"/>
  <c r="O14" i="30"/>
  <c r="I14" i="30"/>
  <c r="O13" i="30"/>
  <c r="I13" i="30"/>
  <c r="O12" i="30"/>
  <c r="I12" i="30"/>
  <c r="O11" i="30"/>
  <c r="I11" i="30"/>
  <c r="O10" i="30"/>
  <c r="I10" i="30"/>
  <c r="O9" i="30"/>
  <c r="I9" i="30"/>
  <c r="O7" i="30"/>
  <c r="I7" i="30"/>
  <c r="O40" i="29"/>
  <c r="I40" i="29"/>
  <c r="O39" i="29"/>
  <c r="I39" i="29"/>
  <c r="O38" i="29"/>
  <c r="I38" i="29"/>
  <c r="O37" i="29"/>
  <c r="I37" i="29"/>
  <c r="O36" i="29"/>
  <c r="I36" i="29"/>
  <c r="O35" i="29"/>
  <c r="I35" i="29"/>
  <c r="O34" i="29"/>
  <c r="I34" i="29"/>
  <c r="O33" i="29"/>
  <c r="I33" i="29"/>
  <c r="O32" i="29"/>
  <c r="I32" i="29"/>
  <c r="O31" i="29"/>
  <c r="I31" i="29"/>
  <c r="O30" i="29"/>
  <c r="I30" i="29"/>
  <c r="O29" i="29"/>
  <c r="I29" i="29"/>
  <c r="O28" i="29"/>
  <c r="I28" i="29"/>
  <c r="O27" i="29"/>
  <c r="I27" i="29"/>
  <c r="O26" i="29"/>
  <c r="I26" i="29"/>
  <c r="O25" i="29"/>
  <c r="I25" i="29"/>
  <c r="O24" i="29"/>
  <c r="I24" i="29"/>
  <c r="O23" i="29"/>
  <c r="I23" i="29"/>
  <c r="O22" i="29"/>
  <c r="I22" i="29"/>
  <c r="O21" i="29"/>
  <c r="I21" i="29"/>
  <c r="O20" i="29"/>
  <c r="I20" i="29"/>
  <c r="O19" i="29"/>
  <c r="I19" i="29"/>
  <c r="O18" i="29"/>
  <c r="I18" i="29"/>
  <c r="O17" i="29"/>
  <c r="I17" i="29"/>
  <c r="O16" i="29"/>
  <c r="I16" i="29"/>
  <c r="O15" i="29"/>
  <c r="I15" i="29"/>
  <c r="O14" i="29"/>
  <c r="I14" i="29"/>
  <c r="O13" i="29"/>
  <c r="I13" i="29"/>
  <c r="O12" i="29"/>
  <c r="I12" i="29"/>
  <c r="O11" i="29"/>
  <c r="I11" i="29"/>
  <c r="O10" i="29"/>
  <c r="I10" i="29"/>
  <c r="O9" i="29"/>
  <c r="I9" i="29"/>
  <c r="O7" i="29"/>
  <c r="I7" i="29"/>
  <c r="I9" i="24"/>
  <c r="O40" i="28"/>
  <c r="I40" i="28"/>
  <c r="O39" i="28"/>
  <c r="I39" i="28"/>
  <c r="O38" i="28"/>
  <c r="I38" i="28"/>
  <c r="O37" i="28"/>
  <c r="I37" i="28"/>
  <c r="O36" i="28"/>
  <c r="I36" i="28"/>
  <c r="O35" i="28"/>
  <c r="I35" i="28"/>
  <c r="O34" i="28"/>
  <c r="I34" i="28"/>
  <c r="O33" i="28"/>
  <c r="I33" i="28"/>
  <c r="O32" i="28"/>
  <c r="I32" i="28"/>
  <c r="O31" i="28"/>
  <c r="I31" i="28"/>
  <c r="O30" i="28"/>
  <c r="I30" i="28"/>
  <c r="O29" i="28"/>
  <c r="I29" i="28"/>
  <c r="O28" i="28"/>
  <c r="I28" i="28"/>
  <c r="O27" i="28"/>
  <c r="I27" i="28"/>
  <c r="O26" i="28"/>
  <c r="I26" i="28"/>
  <c r="O25" i="28"/>
  <c r="I25" i="28"/>
  <c r="O24" i="28"/>
  <c r="I24" i="28"/>
  <c r="O23" i="28"/>
  <c r="I23" i="28"/>
  <c r="O22" i="28"/>
  <c r="I22" i="28"/>
  <c r="O21" i="28"/>
  <c r="I21" i="28"/>
  <c r="O20" i="28"/>
  <c r="I20" i="28"/>
  <c r="O19" i="28"/>
  <c r="I19" i="28"/>
  <c r="O18" i="28"/>
  <c r="I18" i="28"/>
  <c r="O17" i="28"/>
  <c r="I17" i="28"/>
  <c r="O16" i="28"/>
  <c r="I16" i="28"/>
  <c r="O15" i="28"/>
  <c r="I15" i="28"/>
  <c r="O14" i="28"/>
  <c r="I14" i="28"/>
  <c r="O13" i="28"/>
  <c r="I13" i="28"/>
  <c r="O12" i="28"/>
  <c r="I12" i="28"/>
  <c r="O11" i="28"/>
  <c r="I11" i="28"/>
  <c r="O10" i="28"/>
  <c r="I10" i="28"/>
  <c r="O9" i="28"/>
  <c r="I9" i="28"/>
  <c r="O7" i="28"/>
  <c r="I7" i="28"/>
  <c r="O40" i="27"/>
  <c r="I40" i="27"/>
  <c r="O39" i="27"/>
  <c r="I39" i="27"/>
  <c r="O38" i="27"/>
  <c r="I38" i="27"/>
  <c r="O37" i="27"/>
  <c r="I37" i="27"/>
  <c r="O36" i="27"/>
  <c r="I36" i="27"/>
  <c r="O35" i="27"/>
  <c r="I35" i="27"/>
  <c r="O34" i="27"/>
  <c r="I34" i="27"/>
  <c r="O33" i="27"/>
  <c r="I33" i="27"/>
  <c r="O32" i="27"/>
  <c r="I32" i="27"/>
  <c r="O31" i="27"/>
  <c r="I31" i="27"/>
  <c r="O30" i="27"/>
  <c r="I30" i="27"/>
  <c r="O29" i="27"/>
  <c r="I29" i="27"/>
  <c r="O28" i="27"/>
  <c r="I28" i="27"/>
  <c r="O27" i="27"/>
  <c r="I27" i="27"/>
  <c r="O26" i="27"/>
  <c r="I26" i="27"/>
  <c r="O25" i="27"/>
  <c r="I25" i="27"/>
  <c r="O24" i="27"/>
  <c r="I24" i="27"/>
  <c r="O23" i="27"/>
  <c r="I23" i="27"/>
  <c r="O22" i="27"/>
  <c r="I22" i="27"/>
  <c r="O21" i="27"/>
  <c r="I21" i="27"/>
  <c r="O20" i="27"/>
  <c r="I20" i="27"/>
  <c r="O19" i="27"/>
  <c r="I19" i="27"/>
  <c r="O18" i="27"/>
  <c r="I18" i="27"/>
  <c r="O17" i="27"/>
  <c r="I17" i="27"/>
  <c r="O16" i="27"/>
  <c r="I16" i="27"/>
  <c r="O15" i="27"/>
  <c r="I15" i="27"/>
  <c r="O14" i="27"/>
  <c r="I14" i="27"/>
  <c r="O13" i="27"/>
  <c r="I13" i="27"/>
  <c r="O12" i="27"/>
  <c r="I12" i="27"/>
  <c r="O11" i="27"/>
  <c r="I11" i="27"/>
  <c r="O10" i="27"/>
  <c r="I10" i="27"/>
  <c r="O9" i="27"/>
  <c r="I9" i="27"/>
  <c r="O7" i="27"/>
  <c r="I7" i="27"/>
  <c r="O40" i="26"/>
  <c r="I40" i="26"/>
  <c r="O39" i="26"/>
  <c r="I39" i="26"/>
  <c r="O38" i="26"/>
  <c r="I38" i="26"/>
  <c r="O37" i="26"/>
  <c r="I37" i="26"/>
  <c r="O36" i="26"/>
  <c r="I36" i="26"/>
  <c r="O35" i="26"/>
  <c r="I35" i="26"/>
  <c r="O34" i="26"/>
  <c r="I34" i="26"/>
  <c r="O33" i="26"/>
  <c r="I33" i="26"/>
  <c r="O32" i="26"/>
  <c r="I32" i="26"/>
  <c r="O31" i="26"/>
  <c r="I31" i="26"/>
  <c r="O30" i="26"/>
  <c r="I30" i="26"/>
  <c r="O29" i="26"/>
  <c r="I29" i="26"/>
  <c r="O28" i="26"/>
  <c r="I28" i="26"/>
  <c r="O27" i="26"/>
  <c r="I27" i="26"/>
  <c r="O26" i="26"/>
  <c r="I26" i="26"/>
  <c r="O25" i="26"/>
  <c r="I25" i="26"/>
  <c r="O24" i="26"/>
  <c r="I24" i="26"/>
  <c r="O23" i="26"/>
  <c r="I23" i="26"/>
  <c r="O22" i="26"/>
  <c r="I22" i="26"/>
  <c r="O21" i="26"/>
  <c r="I21" i="26"/>
  <c r="O20" i="26"/>
  <c r="I20" i="26"/>
  <c r="O19" i="26"/>
  <c r="I19" i="26"/>
  <c r="O18" i="26"/>
  <c r="I18" i="26"/>
  <c r="O17" i="26"/>
  <c r="I17" i="26"/>
  <c r="O16" i="26"/>
  <c r="I16" i="26"/>
  <c r="O15" i="26"/>
  <c r="I15" i="26"/>
  <c r="O14" i="26"/>
  <c r="I14" i="26"/>
  <c r="O13" i="26"/>
  <c r="I13" i="26"/>
  <c r="O12" i="26"/>
  <c r="I12" i="26"/>
  <c r="O11" i="26"/>
  <c r="I11" i="26"/>
  <c r="O10" i="26"/>
  <c r="I10" i="26"/>
  <c r="O9" i="26"/>
  <c r="I9" i="26"/>
  <c r="O7" i="26"/>
  <c r="I7" i="26"/>
  <c r="O40" i="25"/>
  <c r="I40" i="25"/>
  <c r="O39" i="25"/>
  <c r="I39" i="25"/>
  <c r="O38" i="25"/>
  <c r="I38" i="25"/>
  <c r="O37" i="25"/>
  <c r="I37" i="25"/>
  <c r="O36" i="25"/>
  <c r="I36" i="25"/>
  <c r="O35" i="25"/>
  <c r="I35" i="25"/>
  <c r="O34" i="25"/>
  <c r="I34" i="25"/>
  <c r="O33" i="25"/>
  <c r="I33" i="25"/>
  <c r="O32" i="25"/>
  <c r="I32" i="25"/>
  <c r="O31" i="25"/>
  <c r="I31" i="25"/>
  <c r="O30" i="25"/>
  <c r="I30" i="25"/>
  <c r="O29" i="25"/>
  <c r="I29" i="25"/>
  <c r="O28" i="25"/>
  <c r="I28" i="25"/>
  <c r="O27" i="25"/>
  <c r="I27" i="25"/>
  <c r="O26" i="25"/>
  <c r="I26" i="25"/>
  <c r="O25" i="25"/>
  <c r="I25" i="25"/>
  <c r="O24" i="25"/>
  <c r="I24" i="25"/>
  <c r="O23" i="25"/>
  <c r="I23" i="25"/>
  <c r="O22" i="25"/>
  <c r="I22" i="25"/>
  <c r="O21" i="25"/>
  <c r="I21" i="25"/>
  <c r="O20" i="25"/>
  <c r="I20" i="25"/>
  <c r="O19" i="25"/>
  <c r="I19" i="25"/>
  <c r="O18" i="25"/>
  <c r="I18" i="25"/>
  <c r="O17" i="25"/>
  <c r="I17" i="25"/>
  <c r="O16" i="25"/>
  <c r="I16" i="25"/>
  <c r="O15" i="25"/>
  <c r="I15" i="25"/>
  <c r="O14" i="25"/>
  <c r="I14" i="25"/>
  <c r="O13" i="25"/>
  <c r="I13" i="25"/>
  <c r="O12" i="25"/>
  <c r="I12" i="25"/>
  <c r="O11" i="25"/>
  <c r="I11" i="25"/>
  <c r="O10" i="25"/>
  <c r="I10" i="25"/>
  <c r="O9" i="25"/>
  <c r="I9" i="25"/>
  <c r="O7" i="25"/>
  <c r="I7" i="25"/>
  <c r="O40" i="24"/>
  <c r="I40" i="24"/>
  <c r="O39" i="24"/>
  <c r="I39" i="24"/>
  <c r="O38" i="24"/>
  <c r="I38" i="24"/>
  <c r="O37" i="24"/>
  <c r="I37" i="24"/>
  <c r="O36" i="24"/>
  <c r="I36" i="24"/>
  <c r="O35" i="24"/>
  <c r="I35" i="24"/>
  <c r="O34" i="24"/>
  <c r="I34" i="24"/>
  <c r="O33" i="24"/>
  <c r="I33" i="24"/>
  <c r="O32" i="24"/>
  <c r="I32" i="24"/>
  <c r="O31" i="24"/>
  <c r="I31" i="24"/>
  <c r="O30" i="24"/>
  <c r="I30" i="24"/>
  <c r="O29" i="24"/>
  <c r="I29" i="24"/>
  <c r="O28" i="24"/>
  <c r="I28" i="24"/>
  <c r="O27" i="24"/>
  <c r="I27" i="24"/>
  <c r="O26" i="24"/>
  <c r="I26" i="24"/>
  <c r="O25" i="24"/>
  <c r="I25" i="24"/>
  <c r="O24" i="24"/>
  <c r="I24" i="24"/>
  <c r="O23" i="24"/>
  <c r="I23" i="24"/>
  <c r="O22" i="24"/>
  <c r="I22" i="24"/>
  <c r="O21" i="24"/>
  <c r="I21" i="24"/>
  <c r="O20" i="24"/>
  <c r="I20" i="24"/>
  <c r="O19" i="24"/>
  <c r="I19" i="24"/>
  <c r="O18" i="24"/>
  <c r="I18" i="24"/>
  <c r="O17" i="24"/>
  <c r="I17" i="24"/>
  <c r="O16" i="24"/>
  <c r="I16" i="24"/>
  <c r="O15" i="24"/>
  <c r="I15" i="24"/>
  <c r="O14" i="24"/>
  <c r="I14" i="24"/>
  <c r="O13" i="24"/>
  <c r="I13" i="24"/>
  <c r="O12" i="24"/>
  <c r="I12" i="24"/>
  <c r="O11" i="24"/>
  <c r="I11" i="24"/>
  <c r="O10" i="24"/>
  <c r="I10" i="24"/>
  <c r="O9" i="24"/>
  <c r="O7" i="24"/>
  <c r="I7" i="24"/>
  <c r="O40" i="23"/>
  <c r="I40" i="23"/>
  <c r="O39" i="23"/>
  <c r="I39" i="23"/>
  <c r="O38" i="23"/>
  <c r="I38" i="23"/>
  <c r="O37" i="23"/>
  <c r="I37" i="23"/>
  <c r="O36" i="23"/>
  <c r="I36" i="23"/>
  <c r="O35" i="23"/>
  <c r="I35" i="23"/>
  <c r="O34" i="23"/>
  <c r="I34" i="23"/>
  <c r="O33" i="23"/>
  <c r="I33" i="23"/>
  <c r="O32" i="23"/>
  <c r="I32" i="23"/>
  <c r="O31" i="23"/>
  <c r="I31" i="23"/>
  <c r="O30" i="23"/>
  <c r="I30" i="23"/>
  <c r="O29" i="23"/>
  <c r="I29" i="23"/>
  <c r="O28" i="23"/>
  <c r="I28" i="23"/>
  <c r="O27" i="23"/>
  <c r="I27" i="23"/>
  <c r="O26" i="23"/>
  <c r="I26" i="23"/>
  <c r="O25" i="23"/>
  <c r="I25" i="23"/>
  <c r="O24" i="23"/>
  <c r="I24" i="23"/>
  <c r="O23" i="23"/>
  <c r="I23" i="23"/>
  <c r="O22" i="23"/>
  <c r="I22" i="23"/>
  <c r="O21" i="23"/>
  <c r="I21" i="23"/>
  <c r="O20" i="23"/>
  <c r="I20" i="23"/>
  <c r="O19" i="23"/>
  <c r="I19" i="23"/>
  <c r="O18" i="23"/>
  <c r="I18" i="23"/>
  <c r="O17" i="23"/>
  <c r="I17" i="23"/>
  <c r="O16" i="23"/>
  <c r="I16" i="23"/>
  <c r="O15" i="23"/>
  <c r="I15" i="23"/>
  <c r="O14" i="23"/>
  <c r="I14" i="23"/>
  <c r="O13" i="23"/>
  <c r="I13" i="23"/>
  <c r="O12" i="23"/>
  <c r="I12" i="23"/>
  <c r="O11" i="23"/>
  <c r="I11" i="23"/>
  <c r="O10" i="23"/>
  <c r="I10" i="23"/>
  <c r="O9" i="23"/>
  <c r="I9" i="23"/>
  <c r="O7" i="23"/>
  <c r="I7" i="23"/>
  <c r="O40" i="22"/>
  <c r="I40" i="22"/>
  <c r="O39" i="22"/>
  <c r="I39" i="22"/>
  <c r="O38" i="22"/>
  <c r="I38" i="22"/>
  <c r="O37" i="22"/>
  <c r="I37" i="22"/>
  <c r="O36" i="22"/>
  <c r="I36" i="22"/>
  <c r="O35" i="22"/>
  <c r="I35" i="22"/>
  <c r="O34" i="22"/>
  <c r="I34" i="22"/>
  <c r="O33" i="22"/>
  <c r="I33" i="22"/>
  <c r="O32" i="22"/>
  <c r="I32" i="22"/>
  <c r="O31" i="22"/>
  <c r="I31" i="22"/>
  <c r="O30" i="22"/>
  <c r="I30" i="22"/>
  <c r="O29" i="22"/>
  <c r="I29" i="22"/>
  <c r="O28" i="22"/>
  <c r="I28" i="22"/>
  <c r="O27" i="22"/>
  <c r="I27" i="22"/>
  <c r="O26" i="22"/>
  <c r="I26" i="22"/>
  <c r="O25" i="22"/>
  <c r="I25" i="22"/>
  <c r="O24" i="22"/>
  <c r="I24" i="22"/>
  <c r="O23" i="22"/>
  <c r="I23" i="22"/>
  <c r="O22" i="22"/>
  <c r="I22" i="22"/>
  <c r="O21" i="22"/>
  <c r="I21" i="22"/>
  <c r="O20" i="22"/>
  <c r="I20" i="22"/>
  <c r="O19" i="22"/>
  <c r="I19" i="22"/>
  <c r="O18" i="22"/>
  <c r="I18" i="22"/>
  <c r="O17" i="22"/>
  <c r="I17" i="22"/>
  <c r="O16" i="22"/>
  <c r="I16" i="22"/>
  <c r="O15" i="22"/>
  <c r="I15" i="22"/>
  <c r="O14" i="22"/>
  <c r="I14" i="22"/>
  <c r="O13" i="22"/>
  <c r="I13" i="22"/>
  <c r="O12" i="22"/>
  <c r="I12" i="22"/>
  <c r="O11" i="22"/>
  <c r="I11" i="22"/>
  <c r="O10" i="22"/>
  <c r="I10" i="22"/>
  <c r="O9" i="22"/>
  <c r="I9" i="22"/>
  <c r="O7" i="22"/>
  <c r="I7" i="22"/>
  <c r="O22" i="1"/>
  <c r="O23" i="1"/>
  <c r="O24" i="1"/>
  <c r="O25" i="1"/>
  <c r="O26" i="1"/>
  <c r="O27" i="1"/>
  <c r="O28" i="1"/>
  <c r="O29" i="1"/>
  <c r="O30" i="1"/>
  <c r="O31" i="1"/>
  <c r="O32" i="1"/>
  <c r="I22" i="1"/>
  <c r="I23" i="1"/>
  <c r="I24" i="1"/>
  <c r="I25" i="1"/>
  <c r="I26" i="1"/>
  <c r="I27" i="1"/>
  <c r="I28" i="1"/>
  <c r="I29" i="1"/>
  <c r="I30" i="1"/>
  <c r="I31" i="1"/>
  <c r="I32" i="1"/>
  <c r="I40" i="1"/>
  <c r="O40" i="1"/>
  <c r="O10" i="1" l="1"/>
  <c r="O11" i="1"/>
  <c r="O12" i="1"/>
  <c r="O13" i="1"/>
  <c r="O14" i="1"/>
  <c r="O15" i="1"/>
  <c r="O16" i="1"/>
  <c r="O17" i="1"/>
  <c r="O18" i="1"/>
  <c r="O19" i="1"/>
  <c r="O20" i="1"/>
  <c r="O21" i="1"/>
  <c r="O33" i="1"/>
  <c r="O34" i="1"/>
  <c r="O35" i="1"/>
  <c r="O36" i="1"/>
  <c r="O37" i="1"/>
  <c r="O38" i="1"/>
  <c r="O39" i="1"/>
  <c r="I10" i="1"/>
  <c r="I11" i="1"/>
  <c r="I12" i="1"/>
  <c r="I13" i="1"/>
  <c r="I14" i="1"/>
  <c r="I15" i="1"/>
  <c r="I16" i="1"/>
  <c r="I17" i="1"/>
  <c r="I18" i="1"/>
  <c r="I19" i="1"/>
  <c r="I20" i="1"/>
  <c r="I21" i="1"/>
  <c r="I33" i="1"/>
  <c r="I34" i="1"/>
  <c r="I35" i="1"/>
  <c r="I36" i="1"/>
  <c r="I37" i="1"/>
  <c r="I38" i="1"/>
  <c r="I39" i="1"/>
  <c r="I9" i="1"/>
  <c r="O9" i="1"/>
  <c r="O7" i="1"/>
  <c r="I7" i="1"/>
</calcChain>
</file>

<file path=xl/sharedStrings.xml><?xml version="1.0" encoding="utf-8"?>
<sst xmlns="http://schemas.openxmlformats.org/spreadsheetml/2006/main" count="1213" uniqueCount="634">
  <si>
    <t>Derse Hazırlık</t>
  </si>
  <si>
    <t>Devam</t>
  </si>
  <si>
    <t>Aktif Katılım</t>
  </si>
  <si>
    <t>Örnek Davranışlar</t>
  </si>
  <si>
    <t>TOPLAM</t>
  </si>
  <si>
    <t>SIRA</t>
  </si>
  <si>
    <t>NO</t>
  </si>
  <si>
    <t>DERS YILI</t>
  </si>
  <si>
    <t>DÖNEMİ</t>
  </si>
  <si>
    <t>SINIFI</t>
  </si>
  <si>
    <t>SINIF MEVCUDU</t>
  </si>
  <si>
    <t>DERSİN ADI</t>
  </si>
  <si>
    <t>ÖĞRENCİLERİN DURUMUNU BELİRLEMEYE YÖNELİK FAALİYETLER VE DEĞERLENDİRME ÖLÇÜTLERİ</t>
  </si>
  <si>
    <t>Ölçüt 1</t>
  </si>
  <si>
    <t>Ölçüt 2</t>
  </si>
  <si>
    <t>Ölçüt 3</t>
  </si>
  <si>
    <t>Ölçüt 4</t>
  </si>
  <si>
    <t>Ölçüt 5</t>
  </si>
  <si>
    <t>İçerik</t>
  </si>
  <si>
    <t>Düzenleme</t>
  </si>
  <si>
    <t>Dilbilgisi</t>
  </si>
  <si>
    <t>Kişisel Yansıma</t>
  </si>
  <si>
    <t>Zamanı İyi Kullanma</t>
  </si>
  <si>
    <t>YİĞİT</t>
  </si>
  <si>
    <t>MERT</t>
  </si>
  <si>
    <t>MUSTAFA</t>
  </si>
  <si>
    <t>MEHMET EFE</t>
  </si>
  <si>
    <t>DEVRAN</t>
  </si>
  <si>
    <t>HÜSEYİN</t>
  </si>
  <si>
    <t>ÇOLAK</t>
  </si>
  <si>
    <t>ÖZBEK</t>
  </si>
  <si>
    <t>YALÇIN</t>
  </si>
  <si>
    <t>DEMİRCAN</t>
  </si>
  <si>
    <t>DEMİR</t>
  </si>
  <si>
    <t>YILDIRIM</t>
  </si>
  <si>
    <t>ACAR</t>
  </si>
  <si>
    <t>ÖZCAN</t>
  </si>
  <si>
    <t xml:space="preserve">ADI </t>
  </si>
  <si>
    <t>SOYADI</t>
  </si>
  <si>
    <t>1. DÖNEM</t>
  </si>
  <si>
    <t>İREM</t>
  </si>
  <si>
    <t>HALİL İBRAHİM</t>
  </si>
  <si>
    <t>YAVUZ</t>
  </si>
  <si>
    <t>BAŞARAN</t>
  </si>
  <si>
    <t>EFE</t>
  </si>
  <si>
    <t>DUMAN</t>
  </si>
  <si>
    <t>DEDE</t>
  </si>
  <si>
    <t>MEHMET</t>
  </si>
  <si>
    <t>ÇAKIR</t>
  </si>
  <si>
    <t>CEYLİN</t>
  </si>
  <si>
    <t>ÖZDEMİR</t>
  </si>
  <si>
    <t>KAAN</t>
  </si>
  <si>
    <t>ZEYNEP</t>
  </si>
  <si>
    <t>BATUHAN</t>
  </si>
  <si>
    <t>ENES</t>
  </si>
  <si>
    <t>EREN</t>
  </si>
  <si>
    <t>EMİR</t>
  </si>
  <si>
    <t>TOSUN</t>
  </si>
  <si>
    <t>YUNUS</t>
  </si>
  <si>
    <t>ALİ</t>
  </si>
  <si>
    <t>FURKAN</t>
  </si>
  <si>
    <t>ÖMER</t>
  </si>
  <si>
    <t>KILIÇ</t>
  </si>
  <si>
    <t>CAN</t>
  </si>
  <si>
    <t>DEMİRTAŞ</t>
  </si>
  <si>
    <t>CESUR</t>
  </si>
  <si>
    <t>UMUT</t>
  </si>
  <si>
    <t>ARABACIOĞLU</t>
  </si>
  <si>
    <t>KARTAL</t>
  </si>
  <si>
    <t>AVCI</t>
  </si>
  <si>
    <t>ÖZKAN</t>
  </si>
  <si>
    <t>YILDIZ</t>
  </si>
  <si>
    <t>ÇAYLAK</t>
  </si>
  <si>
    <t>TUANA</t>
  </si>
  <si>
    <t>BAYRAKTAR</t>
  </si>
  <si>
    <t>DEMİRHAN</t>
  </si>
  <si>
    <t>ÇETİN</t>
  </si>
  <si>
    <t>BAYRAK</t>
  </si>
  <si>
    <t>ŞEN</t>
  </si>
  <si>
    <t>EMRE</t>
  </si>
  <si>
    <t>GÜLER</t>
  </si>
  <si>
    <t>BAYRAM</t>
  </si>
  <si>
    <t>USLU</t>
  </si>
  <si>
    <t>ŞAHİN</t>
  </si>
  <si>
    <t>ENGİN</t>
  </si>
  <si>
    <t>DAMLA</t>
  </si>
  <si>
    <t>KÜÇÜK</t>
  </si>
  <si>
    <t>KAYA</t>
  </si>
  <si>
    <t>CEYLAN</t>
  </si>
  <si>
    <t>AYDIN</t>
  </si>
  <si>
    <t>DENİZ</t>
  </si>
  <si>
    <t>HALİL</t>
  </si>
  <si>
    <t>EBRU</t>
  </si>
  <si>
    <t>YUSUF</t>
  </si>
  <si>
    <t>YILMAZ</t>
  </si>
  <si>
    <t>EMİRHAN</t>
  </si>
  <si>
    <t>EBRAR</t>
  </si>
  <si>
    <t>MELEK</t>
  </si>
  <si>
    <t>MİNE</t>
  </si>
  <si>
    <t>2. PERFORMANS NOTU                                                                    PERFORMANS ÇALIŞMASI</t>
  </si>
  <si>
    <t>KOCAKAYA</t>
  </si>
  <si>
    <t>AY</t>
  </si>
  <si>
    <t>KESKİN</t>
  </si>
  <si>
    <t>ÇELİK</t>
  </si>
  <si>
    <t>MERVE</t>
  </si>
  <si>
    <t>BURAK</t>
  </si>
  <si>
    <t>SENA</t>
  </si>
  <si>
    <t>KARABULUT</t>
  </si>
  <si>
    <t>DERİN</t>
  </si>
  <si>
    <t>AYTEKİN</t>
  </si>
  <si>
    <t>KOÇ</t>
  </si>
  <si>
    <t>GÖRKEM</t>
  </si>
  <si>
    <t>ZEHRA</t>
  </si>
  <si>
    <t>BERKAY</t>
  </si>
  <si>
    <t>MEHMET EMRE</t>
  </si>
  <si>
    <t>ZEYBEK</t>
  </si>
  <si>
    <t>ADAR</t>
  </si>
  <si>
    <t>BEYZA</t>
  </si>
  <si>
    <t>ELİF</t>
  </si>
  <si>
    <t>ARSLAN</t>
  </si>
  <si>
    <t>SİMGE</t>
  </si>
  <si>
    <t>AYSU</t>
  </si>
  <si>
    <t>AHMET</t>
  </si>
  <si>
    <t>GÖZDE</t>
  </si>
  <si>
    <t>DİLER</t>
  </si>
  <si>
    <t>MURAT</t>
  </si>
  <si>
    <t>SAHRA</t>
  </si>
  <si>
    <t>SELİN</t>
  </si>
  <si>
    <t>FATMA NUR</t>
  </si>
  <si>
    <t>AKGÜN</t>
  </si>
  <si>
    <t>FİLİZ</t>
  </si>
  <si>
    <t>BAL</t>
  </si>
  <si>
    <t>AKIN</t>
  </si>
  <si>
    <t>ARDA</t>
  </si>
  <si>
    <t>AYGÜN</t>
  </si>
  <si>
    <t>BAYDAN</t>
  </si>
  <si>
    <t>1. PERFORMANS NOTU                                        DERS VE ETKİNLİKLERE KATILIM</t>
  </si>
  <si>
    <t>FATMA EMİN KUTVAR ANADOLU LİSESİ</t>
  </si>
  <si>
    <t>2023-2024</t>
  </si>
  <si>
    <t>BAYAZIT</t>
  </si>
  <si>
    <t>MELİS</t>
  </si>
  <si>
    <t>ÇİNAR</t>
  </si>
  <si>
    <t>OSMAN DOĞUKAN</t>
  </si>
  <si>
    <t>MEHMET DENİZ</t>
  </si>
  <si>
    <t>ÇAĞIL</t>
  </si>
  <si>
    <t>SELEN</t>
  </si>
  <si>
    <t>AYNA</t>
  </si>
  <si>
    <t>HİRANUR</t>
  </si>
  <si>
    <t>ŞİMŞEK</t>
  </si>
  <si>
    <t>DEFNE</t>
  </si>
  <si>
    <t>OCAKTAN</t>
  </si>
  <si>
    <t>ONUR</t>
  </si>
  <si>
    <t>DURU</t>
  </si>
  <si>
    <t>ECEM NAZ</t>
  </si>
  <si>
    <t>DEMİRALP</t>
  </si>
  <si>
    <t>SIRTMAÇ</t>
  </si>
  <si>
    <t>AZRA</t>
  </si>
  <si>
    <t>ŞİMŞİR</t>
  </si>
  <si>
    <t>KEREM</t>
  </si>
  <si>
    <t>KIZILCIK</t>
  </si>
  <si>
    <t>KAĞAN</t>
  </si>
  <si>
    <t>TOKU</t>
  </si>
  <si>
    <t>RAFET YİĞİT</t>
  </si>
  <si>
    <t>GÖÇMEN</t>
  </si>
  <si>
    <t>ERTUĞRUL</t>
  </si>
  <si>
    <t>DİRİ</t>
  </si>
  <si>
    <t>ERİŞEN</t>
  </si>
  <si>
    <t>ALEYNA</t>
  </si>
  <si>
    <t>BUHAN</t>
  </si>
  <si>
    <t>AHMET KERİM</t>
  </si>
  <si>
    <t>KANİ</t>
  </si>
  <si>
    <t>YAĞIZ</t>
  </si>
  <si>
    <t>AYHAN</t>
  </si>
  <si>
    <t>ECRİNNAZ</t>
  </si>
  <si>
    <t>KIZMAZ</t>
  </si>
  <si>
    <t>TOPRAK</t>
  </si>
  <si>
    <t>HAFSA</t>
  </si>
  <si>
    <t>RAFET BERAT</t>
  </si>
  <si>
    <t>ER</t>
  </si>
  <si>
    <t>GÜÇ</t>
  </si>
  <si>
    <t>CEYDA</t>
  </si>
  <si>
    <t>KARAGÖZ</t>
  </si>
  <si>
    <t>BUĞSENAZ</t>
  </si>
  <si>
    <t>BATMAZ</t>
  </si>
  <si>
    <t>ÖZGÜR BERK</t>
  </si>
  <si>
    <t>ELİF CEREN</t>
  </si>
  <si>
    <t>NURETTİN</t>
  </si>
  <si>
    <t>BODUR</t>
  </si>
  <si>
    <t>İBRAHİM ARDA</t>
  </si>
  <si>
    <t>NİSA NUR</t>
  </si>
  <si>
    <t>GÜNAD</t>
  </si>
  <si>
    <t>ALYA DENİZ</t>
  </si>
  <si>
    <t>ELANUR</t>
  </si>
  <si>
    <t>MUHAMMET MUSTAFA</t>
  </si>
  <si>
    <t>GENÇ</t>
  </si>
  <si>
    <t>SAĞAY</t>
  </si>
  <si>
    <t>SELİN ECRİN</t>
  </si>
  <si>
    <t>SEYHAN</t>
  </si>
  <si>
    <t>KAHRAMAN</t>
  </si>
  <si>
    <t>HASAN FARUK</t>
  </si>
  <si>
    <t>DURUM</t>
  </si>
  <si>
    <t>KEMAL BULUT</t>
  </si>
  <si>
    <t>ERYILMAZ</t>
  </si>
  <si>
    <t>EMİR ARDA</t>
  </si>
  <si>
    <t>YILMAZER</t>
  </si>
  <si>
    <t>CEYLA İNCİ</t>
  </si>
  <si>
    <t>TAŞKAN</t>
  </si>
  <si>
    <t>ELVİN</t>
  </si>
  <si>
    <t>AHMET AKİF</t>
  </si>
  <si>
    <t>DEĞER</t>
  </si>
  <si>
    <t>ALPER</t>
  </si>
  <si>
    <t>KÜÇÜKASLAN</t>
  </si>
  <si>
    <t>SILA SU</t>
  </si>
  <si>
    <t>ÇANKAYA</t>
  </si>
  <si>
    <t>ÖMER ABDULAZİZ</t>
  </si>
  <si>
    <t>KOCATÜRK</t>
  </si>
  <si>
    <t>AKAY</t>
  </si>
  <si>
    <t>BARIŞ</t>
  </si>
  <si>
    <t>GÜNDOĞAN</t>
  </si>
  <si>
    <t>ELA</t>
  </si>
  <si>
    <t>TAŞMAZ</t>
  </si>
  <si>
    <t>GİZEM SU</t>
  </si>
  <si>
    <t>TEZCAN</t>
  </si>
  <si>
    <t>DURU DEFNE</t>
  </si>
  <si>
    <t>EYİOL</t>
  </si>
  <si>
    <t>TAHA</t>
  </si>
  <si>
    <t>SEVİNÇEL</t>
  </si>
  <si>
    <t>ZEYNEPSU</t>
  </si>
  <si>
    <t>KARATAŞ</t>
  </si>
  <si>
    <t>DORUK</t>
  </si>
  <si>
    <t>GÜNDÜZ</t>
  </si>
  <si>
    <t>ECENAZ</t>
  </si>
  <si>
    <t>UMUT EFE</t>
  </si>
  <si>
    <t>BAYAT</t>
  </si>
  <si>
    <t>ALP</t>
  </si>
  <si>
    <t>ÖZMUMCU</t>
  </si>
  <si>
    <t>AYŞE NAZ</t>
  </si>
  <si>
    <t>EGE</t>
  </si>
  <si>
    <t>GÜL</t>
  </si>
  <si>
    <t>EMİR AGAH</t>
  </si>
  <si>
    <t>YEŞİLYURT</t>
  </si>
  <si>
    <t>ISPARTALIOĞLU</t>
  </si>
  <si>
    <t>HAZAL</t>
  </si>
  <si>
    <t>EKİNCİ</t>
  </si>
  <si>
    <t>ALKIN</t>
  </si>
  <si>
    <t>BAYINDIR</t>
  </si>
  <si>
    <t>BERAT EYMEN</t>
  </si>
  <si>
    <t>AYBAR</t>
  </si>
  <si>
    <t>İBRAHİM</t>
  </si>
  <si>
    <t>KARAKURT</t>
  </si>
  <si>
    <t>YALÇINKAYA</t>
  </si>
  <si>
    <t>ÇETİNKAYA</t>
  </si>
  <si>
    <t>SİMAY</t>
  </si>
  <si>
    <t>ECRİN</t>
  </si>
  <si>
    <t>DALCALI</t>
  </si>
  <si>
    <t>ŞENTÜRK</t>
  </si>
  <si>
    <t>AHMET BENAN</t>
  </si>
  <si>
    <t>AKYOL</t>
  </si>
  <si>
    <t>MUSTAFA OSMAN</t>
  </si>
  <si>
    <t>PATIR</t>
  </si>
  <si>
    <t>YAĞMUR SENA</t>
  </si>
  <si>
    <t>BETÜL REYYAN</t>
  </si>
  <si>
    <t>DOĞAN</t>
  </si>
  <si>
    <t>FATMA</t>
  </si>
  <si>
    <t>ÜRENLİOĞLU</t>
  </si>
  <si>
    <t>EGEMEN</t>
  </si>
  <si>
    <t>GÜLSEREN</t>
  </si>
  <si>
    <t>TAŞ</t>
  </si>
  <si>
    <t>AKGÜL</t>
  </si>
  <si>
    <t>ERBATU</t>
  </si>
  <si>
    <t>KORKMAZ</t>
  </si>
  <si>
    <t>İLBARS</t>
  </si>
  <si>
    <t>GÖKÇE</t>
  </si>
  <si>
    <t>ÖMER SEMİH</t>
  </si>
  <si>
    <t>KARABAY</t>
  </si>
  <si>
    <t>YUSUF ZİYA</t>
  </si>
  <si>
    <t>YAĞMUR</t>
  </si>
  <si>
    <t>ERBAŞI</t>
  </si>
  <si>
    <t>AYTUN</t>
  </si>
  <si>
    <t>UTKU</t>
  </si>
  <si>
    <t>SERRA</t>
  </si>
  <si>
    <t>SARIKIZ</t>
  </si>
  <si>
    <t>AHMET HAKAN</t>
  </si>
  <si>
    <t>CARAN</t>
  </si>
  <si>
    <t>HALİL EMRE</t>
  </si>
  <si>
    <t>HÜSEYİN BORA</t>
  </si>
  <si>
    <t>ZEYNEP NİSA</t>
  </si>
  <si>
    <t>KARAÇOBAN</t>
  </si>
  <si>
    <t>BERK</t>
  </si>
  <si>
    <t>ATİK</t>
  </si>
  <si>
    <t>HEZER</t>
  </si>
  <si>
    <t>HAMZA</t>
  </si>
  <si>
    <t>ÖREN</t>
  </si>
  <si>
    <t>FATMA BETÜL</t>
  </si>
  <si>
    <t>BEKİL</t>
  </si>
  <si>
    <t>GÜLNUR</t>
  </si>
  <si>
    <t>KAYAALP</t>
  </si>
  <si>
    <t>KASAP</t>
  </si>
  <si>
    <t>BAHADIR</t>
  </si>
  <si>
    <t>ZÜHRE MELİKE</t>
  </si>
  <si>
    <t>ÇULHAOĞLU</t>
  </si>
  <si>
    <t>YAŞAR</t>
  </si>
  <si>
    <t>ÇAKIRCALI</t>
  </si>
  <si>
    <t>RÜYA</t>
  </si>
  <si>
    <t>SARE</t>
  </si>
  <si>
    <t>AYŞE ZEREN</t>
  </si>
  <si>
    <t>BECET</t>
  </si>
  <si>
    <t>BATIN ÖMER</t>
  </si>
  <si>
    <t>KÖSE</t>
  </si>
  <si>
    <t>IRMAK</t>
  </si>
  <si>
    <t>ORHAN</t>
  </si>
  <si>
    <t>DUTDİBİ</t>
  </si>
  <si>
    <t>FIRAT</t>
  </si>
  <si>
    <t>AYKURT</t>
  </si>
  <si>
    <t>ELİF NAZ</t>
  </si>
  <si>
    <t>ÖZTAŞ</t>
  </si>
  <si>
    <t>ŞEVVAL</t>
  </si>
  <si>
    <t>GÜLDOĞAN</t>
  </si>
  <si>
    <t>FATMA NURGÜL</t>
  </si>
  <si>
    <t>ÖZBAŞ</t>
  </si>
  <si>
    <t>ESLEM</t>
  </si>
  <si>
    <t>ORUÇ</t>
  </si>
  <si>
    <t>ASLI SELİN</t>
  </si>
  <si>
    <t>HAKTAN</t>
  </si>
  <si>
    <t>ATİKLER</t>
  </si>
  <si>
    <t>SAĞIROĞLU</t>
  </si>
  <si>
    <t>KOLLUOĞLU</t>
  </si>
  <si>
    <t>TANER</t>
  </si>
  <si>
    <t>SARITEPE</t>
  </si>
  <si>
    <t>ASUELA</t>
  </si>
  <si>
    <t>AYŞEGÜL</t>
  </si>
  <si>
    <t>ÖZTEMÜR</t>
  </si>
  <si>
    <t>ENSARCAN</t>
  </si>
  <si>
    <t>MALKOÇ</t>
  </si>
  <si>
    <t>MUALLA NAZ</t>
  </si>
  <si>
    <t>HATA</t>
  </si>
  <si>
    <t>CANSU</t>
  </si>
  <si>
    <t>CEYHAN</t>
  </si>
  <si>
    <t>NUREVŞAN</t>
  </si>
  <si>
    <t>KURUCAN</t>
  </si>
  <si>
    <t>ARAR</t>
  </si>
  <si>
    <t>BETÜL</t>
  </si>
  <si>
    <t>ŞAVAK</t>
  </si>
  <si>
    <t>HAKTAN EMİR</t>
  </si>
  <si>
    <t>KARACA</t>
  </si>
  <si>
    <t>İREM CEREN</t>
  </si>
  <si>
    <t>KAYSERİLİ</t>
  </si>
  <si>
    <t>BURAK EYMEN</t>
  </si>
  <si>
    <t>AVANOĞLU</t>
  </si>
  <si>
    <t>NİSA</t>
  </si>
  <si>
    <t>AŞIK</t>
  </si>
  <si>
    <t>AHMET EYMEN</t>
  </si>
  <si>
    <t>ELİF BEGÜM</t>
  </si>
  <si>
    <t>NİSANUR</t>
  </si>
  <si>
    <t>UÇAR</t>
  </si>
  <si>
    <t>GÜVEN</t>
  </si>
  <si>
    <t>HALİL BURAK</t>
  </si>
  <si>
    <t>FURKAN YİĞİT</t>
  </si>
  <si>
    <t>ÖNEY</t>
  </si>
  <si>
    <t>RÜMEYSA</t>
  </si>
  <si>
    <t>ÖNCÜL</t>
  </si>
  <si>
    <t>ASLI İLKNUR</t>
  </si>
  <si>
    <t>OĞUZ</t>
  </si>
  <si>
    <t>HÜSEYİN ENES</t>
  </si>
  <si>
    <t>KUBUR</t>
  </si>
  <si>
    <t>YAREN</t>
  </si>
  <si>
    <t>SÖZERİ</t>
  </si>
  <si>
    <t>ECEM</t>
  </si>
  <si>
    <t>SABRİ EMİN</t>
  </si>
  <si>
    <t>AZMAN</t>
  </si>
  <si>
    <t>AHMET ERDEM</t>
  </si>
  <si>
    <t>GENÇMETE</t>
  </si>
  <si>
    <t>BENNU</t>
  </si>
  <si>
    <t>GASER</t>
  </si>
  <si>
    <t>ÖZGÜN</t>
  </si>
  <si>
    <t>AKAR</t>
  </si>
  <si>
    <t>NURBEYZA</t>
  </si>
  <si>
    <t>ÇAM</t>
  </si>
  <si>
    <t>ASİYE</t>
  </si>
  <si>
    <t>ATALAY</t>
  </si>
  <si>
    <t>GÜLSÜM</t>
  </si>
  <si>
    <t>AKOĞLAN</t>
  </si>
  <si>
    <t>ATAKAN</t>
  </si>
  <si>
    <t>ESMA ZÜMRA</t>
  </si>
  <si>
    <t>BOLDAN</t>
  </si>
  <si>
    <t>BİLAL BARAN</t>
  </si>
  <si>
    <t>GEZGİN</t>
  </si>
  <si>
    <t>MEHMED TAHA</t>
  </si>
  <si>
    <t>CEREN NUR</t>
  </si>
  <si>
    <t>KAYNAK</t>
  </si>
  <si>
    <t>NEVİN SENA</t>
  </si>
  <si>
    <t>DİKİCİ</t>
  </si>
  <si>
    <t>NİLAY</t>
  </si>
  <si>
    <t>BAKIRLI</t>
  </si>
  <si>
    <t>KAPLAN</t>
  </si>
  <si>
    <t>ECRİN NAZ</t>
  </si>
  <si>
    <t>KIRLI</t>
  </si>
  <si>
    <t>ÖZGÜL</t>
  </si>
  <si>
    <t>ÇİFTÇİ</t>
  </si>
  <si>
    <t>HAYRÜNİSA</t>
  </si>
  <si>
    <t>ÇİÇEK</t>
  </si>
  <si>
    <t>ÖMER ZİYA</t>
  </si>
  <si>
    <t>ALPEREN</t>
  </si>
  <si>
    <t>CANBAZ</t>
  </si>
  <si>
    <t>TUANNA</t>
  </si>
  <si>
    <t>SELVER MEDİNE</t>
  </si>
  <si>
    <t>RECEP KAAN</t>
  </si>
  <si>
    <t>AKSU</t>
  </si>
  <si>
    <t>SARE ESLEM</t>
  </si>
  <si>
    <t>GÖKTÜRK HAKAN</t>
  </si>
  <si>
    <t>ŞEYMA</t>
  </si>
  <si>
    <t>SULAŞ</t>
  </si>
  <si>
    <t>PAYZA</t>
  </si>
  <si>
    <t>REYHAN</t>
  </si>
  <si>
    <t>NAZLICAN</t>
  </si>
  <si>
    <t>MOHAMMAD AMIN</t>
  </si>
  <si>
    <t>TORABI</t>
  </si>
  <si>
    <t>ERŞEN</t>
  </si>
  <si>
    <t>IŞIKTEKİN</t>
  </si>
  <si>
    <t>ZEYNEP BERRA</t>
  </si>
  <si>
    <t>AYAS</t>
  </si>
  <si>
    <t>TURNA</t>
  </si>
  <si>
    <t>MURAT BUĞRA</t>
  </si>
  <si>
    <t>KULLE</t>
  </si>
  <si>
    <t>BARAN EMİN</t>
  </si>
  <si>
    <t>ALTINTAŞ</t>
  </si>
  <si>
    <t>ARAÇ</t>
  </si>
  <si>
    <t>AYDOĞMUŞ</t>
  </si>
  <si>
    <t>CEREN</t>
  </si>
  <si>
    <t>PARLAK</t>
  </si>
  <si>
    <t>REHA KIVANÇ</t>
  </si>
  <si>
    <t>EYLÜL SUDE</t>
  </si>
  <si>
    <t>KAN</t>
  </si>
  <si>
    <t>NUR SİMAY</t>
  </si>
  <si>
    <t>HASIRCIKLI</t>
  </si>
  <si>
    <t>AK</t>
  </si>
  <si>
    <t>EVRİM</t>
  </si>
  <si>
    <t>ECEM SU</t>
  </si>
  <si>
    <t>KARACADAĞLI</t>
  </si>
  <si>
    <t>İHSAN</t>
  </si>
  <si>
    <t>SU</t>
  </si>
  <si>
    <t>ELİF SENA</t>
  </si>
  <si>
    <t>EROĞLU</t>
  </si>
  <si>
    <t>MERT EFE</t>
  </si>
  <si>
    <t>MUSTAFA YİĞİT</t>
  </si>
  <si>
    <t>DAĞAŞAN</t>
  </si>
  <si>
    <t>AYŞENAZ</t>
  </si>
  <si>
    <t>YAYLA</t>
  </si>
  <si>
    <t>GEYLAN</t>
  </si>
  <si>
    <t>KEZBAN ELİF</t>
  </si>
  <si>
    <t>EMİNCAN</t>
  </si>
  <si>
    <t>ÜNEN</t>
  </si>
  <si>
    <t>MEHMET SALİH</t>
  </si>
  <si>
    <t>ERSOY</t>
  </si>
  <si>
    <t>BAŞKURT</t>
  </si>
  <si>
    <t>ŞEVVAL SULTAN</t>
  </si>
  <si>
    <t>TİRYAKİ</t>
  </si>
  <si>
    <t>BEGÜM</t>
  </si>
  <si>
    <t>ULUSOY</t>
  </si>
  <si>
    <t>AYŞE MELEK</t>
  </si>
  <si>
    <t>ATSIZ</t>
  </si>
  <si>
    <t>ERGÜÇ</t>
  </si>
  <si>
    <t>ZENGİN</t>
  </si>
  <si>
    <t>YUSUF TUNAHAN</t>
  </si>
  <si>
    <t>SALİH KAAN</t>
  </si>
  <si>
    <t>ÇOLBAN</t>
  </si>
  <si>
    <t>ASLANBEY</t>
  </si>
  <si>
    <t>ELİF SUDE</t>
  </si>
  <si>
    <t>ALİ REMZİ</t>
  </si>
  <si>
    <t>KIRATİK</t>
  </si>
  <si>
    <t>ELVAN</t>
  </si>
  <si>
    <t>KARA</t>
  </si>
  <si>
    <t>BEHLÜL MEHMED</t>
  </si>
  <si>
    <t>BURAK EFE</t>
  </si>
  <si>
    <t>BURAK KAĞAN</t>
  </si>
  <si>
    <t>RAHAN CEVDET</t>
  </si>
  <si>
    <t>HASAN TAHA</t>
  </si>
  <si>
    <t>ALKAN</t>
  </si>
  <si>
    <t>ELANAZ</t>
  </si>
  <si>
    <t>ÖZTÜRK</t>
  </si>
  <si>
    <t>NEVA</t>
  </si>
  <si>
    <t>KOCABAŞ</t>
  </si>
  <si>
    <t>ELİF ECE</t>
  </si>
  <si>
    <t>DUĞAN</t>
  </si>
  <si>
    <t>ÖZÇEŞMECİ</t>
  </si>
  <si>
    <t>EDA</t>
  </si>
  <si>
    <t>MENGENECİ</t>
  </si>
  <si>
    <t>MERT ALP</t>
  </si>
  <si>
    <t>HAYRETTİN EMRE</t>
  </si>
  <si>
    <t>ALKAYA</t>
  </si>
  <si>
    <t>EMİNESU</t>
  </si>
  <si>
    <t>UĞUR</t>
  </si>
  <si>
    <t>AHMET ARDA</t>
  </si>
  <si>
    <t>KARASUİL</t>
  </si>
  <si>
    <t>ABACI</t>
  </si>
  <si>
    <t>RANA</t>
  </si>
  <si>
    <t>ARTUN</t>
  </si>
  <si>
    <t>TANIŞ</t>
  </si>
  <si>
    <t>SEZAİ EREN</t>
  </si>
  <si>
    <t>CEVAT</t>
  </si>
  <si>
    <t>ÇALPAK</t>
  </si>
  <si>
    <t>BİÇER</t>
  </si>
  <si>
    <t>KARAASLAN</t>
  </si>
  <si>
    <t>MESUT EGE</t>
  </si>
  <si>
    <t>USLUKAN</t>
  </si>
  <si>
    <t>EFEKAN</t>
  </si>
  <si>
    <t>ERKASLAN</t>
  </si>
  <si>
    <t>DEMİRBACAK</t>
  </si>
  <si>
    <t>EFEHAN</t>
  </si>
  <si>
    <t>GÜNAY</t>
  </si>
  <si>
    <t>ÇAĞAN EFE</t>
  </si>
  <si>
    <t>YİĞİT YANKI</t>
  </si>
  <si>
    <t>ÇİMEN</t>
  </si>
  <si>
    <t>GUPSET ASYA</t>
  </si>
  <si>
    <t>İZGİ</t>
  </si>
  <si>
    <t>AFRA</t>
  </si>
  <si>
    <t>KURTOĞLU</t>
  </si>
  <si>
    <t>EROL</t>
  </si>
  <si>
    <t>KEMAL ARDA</t>
  </si>
  <si>
    <t>BOZ</t>
  </si>
  <si>
    <t>ASYA</t>
  </si>
  <si>
    <t>AKBABA</t>
  </si>
  <si>
    <t>BEĞER</t>
  </si>
  <si>
    <t>TURP</t>
  </si>
  <si>
    <t>MUZAFFER</t>
  </si>
  <si>
    <t>GÜREL</t>
  </si>
  <si>
    <t>ZEYNEP SUDE</t>
  </si>
  <si>
    <t>İKBAL</t>
  </si>
  <si>
    <t>TELLİGÖZOĞLU</t>
  </si>
  <si>
    <t>GÜNDOĞDU</t>
  </si>
  <si>
    <t>MERT GİRAY</t>
  </si>
  <si>
    <t>IŞIL</t>
  </si>
  <si>
    <t>BOZCAN</t>
  </si>
  <si>
    <t>ORKUN</t>
  </si>
  <si>
    <t>DEMİRASLAN</t>
  </si>
  <si>
    <t>ALPER TAHA</t>
  </si>
  <si>
    <t>TAHA YILMAZ</t>
  </si>
  <si>
    <t>SAKA</t>
  </si>
  <si>
    <t>BERRA</t>
  </si>
  <si>
    <t>AHMED</t>
  </si>
  <si>
    <t>UZUNOĞLU</t>
  </si>
  <si>
    <t>SUN</t>
  </si>
  <si>
    <t>GÖKCAN</t>
  </si>
  <si>
    <t>ALİ TAHA</t>
  </si>
  <si>
    <t>ÇALIŞKAN</t>
  </si>
  <si>
    <t>KEVSER ECRİN</t>
  </si>
  <si>
    <t>DEVECİ</t>
  </si>
  <si>
    <t>SANBERK</t>
  </si>
  <si>
    <t>ATLI</t>
  </si>
  <si>
    <t>MERVE BERİL</t>
  </si>
  <si>
    <t>KAVURMACI</t>
  </si>
  <si>
    <t>RAMAZAN MELİK</t>
  </si>
  <si>
    <t>TUĞANA</t>
  </si>
  <si>
    <t>SAĞLAM</t>
  </si>
  <si>
    <t>ASLI İDİL</t>
  </si>
  <si>
    <t>AKDENİZ</t>
  </si>
  <si>
    <t>AYDOĞDU</t>
  </si>
  <si>
    <t>COŞKUN</t>
  </si>
  <si>
    <t>ÇAĞAN</t>
  </si>
  <si>
    <t>HÜSEYİN EFE</t>
  </si>
  <si>
    <t>RECEP KEREM</t>
  </si>
  <si>
    <t>ERDİN</t>
  </si>
  <si>
    <t>YAKUP FURKAN</t>
  </si>
  <si>
    <t>İKİZ</t>
  </si>
  <si>
    <t>GÜLCE</t>
  </si>
  <si>
    <t>MUHAMMED ENES</t>
  </si>
  <si>
    <t>ERBOZ</t>
  </si>
  <si>
    <t>BALCA</t>
  </si>
  <si>
    <t>AYRAN</t>
  </si>
  <si>
    <t>BERKALP</t>
  </si>
  <si>
    <t>KAĞAN KÜRŞAD</t>
  </si>
  <si>
    <t>TOKER</t>
  </si>
  <si>
    <t>ARİF TUĞRA</t>
  </si>
  <si>
    <t>GEÇGEL</t>
  </si>
  <si>
    <t>ERDOĞAN</t>
  </si>
  <si>
    <t>KARAGÖZLÜ</t>
  </si>
  <si>
    <t>GÜRKAN</t>
  </si>
  <si>
    <t>CEREN İPEK</t>
  </si>
  <si>
    <t>KARAMAN</t>
  </si>
  <si>
    <t>HATİCE NAZ</t>
  </si>
  <si>
    <t>ÖZSAKARYA</t>
  </si>
  <si>
    <t>MUAZZEZ</t>
  </si>
  <si>
    <t>ÜREN</t>
  </si>
  <si>
    <t>MEHMET KAĞAN</t>
  </si>
  <si>
    <t>DEMİREL</t>
  </si>
  <si>
    <t>SILANUR</t>
  </si>
  <si>
    <t>KOCAAĞA</t>
  </si>
  <si>
    <t>TIĞLI</t>
  </si>
  <si>
    <t>SELENAY</t>
  </si>
  <si>
    <t>CANDAN</t>
  </si>
  <si>
    <t>MEHMET YUSUF</t>
  </si>
  <si>
    <t>DURMAZ</t>
  </si>
  <si>
    <t>CUŞKUN</t>
  </si>
  <si>
    <t>ARDA YİĞİT</t>
  </si>
  <si>
    <t>SAZLI</t>
  </si>
  <si>
    <t>UFUKTAN</t>
  </si>
  <si>
    <t>İŞGÜDER</t>
  </si>
  <si>
    <t>ESMANUR</t>
  </si>
  <si>
    <t>ÇOŞKUN</t>
  </si>
  <si>
    <t>GÜL NİHAL</t>
  </si>
  <si>
    <t>ÜSTÜN</t>
  </si>
  <si>
    <t>GÜLNİHAL</t>
  </si>
  <si>
    <t>HIZAL</t>
  </si>
  <si>
    <t>KAYHAN</t>
  </si>
  <si>
    <t>GÖKDENİZ</t>
  </si>
  <si>
    <t>LALE KEVSER</t>
  </si>
  <si>
    <t>ÖZALAYBEY</t>
  </si>
  <si>
    <t>KÖSEOĞLU</t>
  </si>
  <si>
    <t>ÖZENÇ</t>
  </si>
  <si>
    <t>ÇAPAR</t>
  </si>
  <si>
    <t>GÜLSÜM ASLI</t>
  </si>
  <si>
    <t>KÜÇÜKBAŞ</t>
  </si>
  <si>
    <t>ÇEKİM</t>
  </si>
  <si>
    <t>ÖZMEN</t>
  </si>
  <si>
    <t>HÜSEYİN CAN</t>
  </si>
  <si>
    <t>PALDEMİR</t>
  </si>
  <si>
    <t>OFLAZ</t>
  </si>
  <si>
    <t>GÖZEGER</t>
  </si>
  <si>
    <t>ÇİSEM</t>
  </si>
  <si>
    <t>ERAT</t>
  </si>
  <si>
    <t>ÖZLEM</t>
  </si>
  <si>
    <t>SEREN</t>
  </si>
  <si>
    <t>ZELİHA</t>
  </si>
  <si>
    <t>ERÖZ</t>
  </si>
  <si>
    <t>MUHAMMED ÇAĞRI</t>
  </si>
  <si>
    <t>GÜLDERE</t>
  </si>
  <si>
    <t>FEYZA PINAR</t>
  </si>
  <si>
    <t>YAĞIZ KAAN</t>
  </si>
  <si>
    <t>KAHYAOĞLU</t>
  </si>
  <si>
    <t>PETEK</t>
  </si>
  <si>
    <t>PUSUNÇ</t>
  </si>
  <si>
    <t>BEYZANUR</t>
  </si>
  <si>
    <t>SİNAN</t>
  </si>
  <si>
    <t>ÇAKICI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</si>
</sst>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8"/>
      <color theme="1"/>
      <name val="Calibri"/>
      <family val="2"/>
      <charset val="162"/>
      <scheme val="minor"/>
    </font>
    <font>
      <sz val="10"/>
      <color indexed="8"/>
      <name val="ARIAL"/>
      <charset val="162"/>
    </font>
    <font>
      <sz val="10"/>
      <color theme="1"/>
      <name val="ARIAL"/>
      <charset val="162"/>
    </font>
    <font>
      <sz val="10"/>
      <color theme="1"/>
      <name val="Arial"/>
      <family val="2"/>
      <charset val="162"/>
    </font>
    <font>
      <b/>
      <sz val="2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3" fillId="4" borderId="8" xfId="0" applyFont="1" applyFill="1" applyBorder="1" applyAlignment="1">
      <alignment horizontal="center" textRotation="90" wrapText="1"/>
    </xf>
    <xf numFmtId="0" fontId="2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textRotation="90" wrapText="1"/>
      <protection locked="0"/>
    </xf>
    <xf numFmtId="0" fontId="2" fillId="5" borderId="9" xfId="0" applyFont="1" applyFill="1" applyBorder="1" applyAlignment="1">
      <alignment horizontal="center" textRotation="90" wrapText="1"/>
    </xf>
    <xf numFmtId="0" fontId="2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horizontal="center" textRotation="90" wrapText="1"/>
    </xf>
    <xf numFmtId="0" fontId="2" fillId="4" borderId="9" xfId="0" applyFont="1" applyFill="1" applyBorder="1" applyAlignment="1">
      <alignment horizontal="center" textRotation="90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textRotation="90" wrapText="1"/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vertical="top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vertical="top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6" borderId="5" xfId="0" applyFont="1" applyFill="1" applyBorder="1" applyAlignment="1" applyProtection="1">
      <alignment horizontal="left" vertical="center"/>
      <protection locked="0"/>
    </xf>
    <xf numFmtId="0" fontId="3" fillId="6" borderId="6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1" fontId="7" fillId="0" borderId="19" xfId="0" applyNumberFormat="1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8" fillId="0" borderId="19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95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0D49B775-BDE0-48DD-8E8F-7BB794FAD5AE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44614239-9D60-42F7-947D-75C17C9D1FC1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076A15AD-EBFF-445B-8980-3DD1CF7D2031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64542B5A-D177-42B6-88D9-E8DA97804459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6474D8E5-CC8E-42B5-899D-4747A3F895FB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1832E642-9429-4584-81E3-87D61F7ABCF3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C499765A-F0FE-4465-8914-909B07FF4EE7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D61E496B-D2C9-456D-A6DA-072EFCC1194B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4" name="Rectangle 17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14325" y="28575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5" name="4 Metin kutus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44353" y="10623176"/>
          <a:ext cx="2723029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D20DA311-F859-4F7C-855C-CEF12AE760AE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342AF4F0-FE02-41B6-8152-2C66D83153A1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DD7F2624-E617-4CE5-A30F-53DF05492B17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6CBD7B04-DEC0-4750-AE86-0C3815341121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F46BB939-AEF9-4DC1-95F0-BE2BB6B3A35F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2653DA01-2494-4A57-88F3-EEEF96520771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F1763CD3-C220-41AA-9857-9FCCA5959AE0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00218B7D-8F6E-45E6-899D-A952ED8F4051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B099C5E4-194D-4025-AAFA-6C1D23399500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AE91C92C-B13A-45D5-B284-790057EBAADF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6FD07E3B-609C-4D79-A90A-75A071031898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EAFDEA89-623F-4F08-850C-23FB40E62578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C33C3B49-A414-4362-91EE-BC5937598F91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C539EED0-931C-40E1-A0FA-6950B57CFD99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444470</xdr:colOff>
      <xdr:row>8</xdr:row>
      <xdr:rowOff>1985</xdr:rowOff>
    </xdr:to>
    <xdr:sp macro="[0]!sirala_no" textlink="">
      <xdr:nvSpPr>
        <xdr:cNvPr id="2" name="Rectangle 179">
          <a:extLst>
            <a:ext uri="{FF2B5EF4-FFF2-40B4-BE49-F238E27FC236}">
              <a16:creationId xmlns:a16="http://schemas.microsoft.com/office/drawing/2014/main" id="{D9087CA9-8F1E-4350-9C46-53FD71493198}"/>
            </a:ext>
          </a:extLst>
        </xdr:cNvPr>
        <xdr:cNvSpPr>
          <a:spLocks noChangeArrowheads="1"/>
        </xdr:cNvSpPr>
      </xdr:nvSpPr>
      <xdr:spPr bwMode="auto">
        <a:xfrm>
          <a:off x="320040" y="3200400"/>
          <a:ext cx="444470" cy="382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44824</xdr:colOff>
      <xdr:row>46</xdr:row>
      <xdr:rowOff>33617</xdr:rowOff>
    </xdr:from>
    <xdr:to>
      <xdr:col>15</xdr:col>
      <xdr:colOff>78441</xdr:colOff>
      <xdr:row>51</xdr:row>
      <xdr:rowOff>89647</xdr:rowOff>
    </xdr:to>
    <xdr:sp macro="" textlink="">
      <xdr:nvSpPr>
        <xdr:cNvPr id="3" name="4 Metin kutusu">
          <a:extLst>
            <a:ext uri="{FF2B5EF4-FFF2-40B4-BE49-F238E27FC236}">
              <a16:creationId xmlns:a16="http://schemas.microsoft.com/office/drawing/2014/main" id="{AE8805D9-6864-4B6B-AD9D-D8C088571043}"/>
            </a:ext>
          </a:extLst>
        </xdr:cNvPr>
        <xdr:cNvSpPr txBox="1"/>
      </xdr:nvSpPr>
      <xdr:spPr>
        <a:xfrm>
          <a:off x="5432164" y="10854017"/>
          <a:ext cx="2776817" cy="10085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r-TR" sz="1100"/>
        </a:p>
        <a:p>
          <a:r>
            <a:rPr lang="tr-TR" sz="1100"/>
            <a:t>               ............................................</a:t>
          </a:r>
        </a:p>
        <a:p>
          <a:endParaRPr lang="tr-TR" sz="1100"/>
        </a:p>
        <a:p>
          <a:r>
            <a:rPr lang="tr-TR" sz="1100"/>
            <a:t>      ......................................</a:t>
          </a:r>
          <a:r>
            <a:rPr lang="tr-TR" sz="1100" baseline="0"/>
            <a:t>  Öğretmeni</a:t>
          </a:r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E044-BC5C-4A3F-AC7E-EA238CAC9076}">
  <sheetPr>
    <pageSetUpPr fitToPage="1"/>
  </sheetPr>
  <dimension ref="A1:O51"/>
  <sheetViews>
    <sheetView showGridLines="0" topLeftCell="A6" zoomScale="85" zoomScaleNormal="85" workbookViewId="0">
      <selection activeCell="G18" sqref="G18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3</v>
      </c>
      <c r="C9" s="28" t="s">
        <v>597</v>
      </c>
      <c r="D9" s="28" t="s">
        <v>75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1313</v>
      </c>
      <c r="C10" s="28" t="s">
        <v>66</v>
      </c>
      <c r="D10" s="28" t="s">
        <v>598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1319</v>
      </c>
      <c r="C11" s="28" t="s">
        <v>599</v>
      </c>
      <c r="D11" s="28" t="s">
        <v>82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1324</v>
      </c>
      <c r="C12" s="28" t="s">
        <v>125</v>
      </c>
      <c r="D12" s="28" t="s">
        <v>600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1333</v>
      </c>
      <c r="C13" s="28" t="s">
        <v>601</v>
      </c>
      <c r="D13" s="28" t="s">
        <v>602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1342</v>
      </c>
      <c r="C14" s="28" t="s">
        <v>603</v>
      </c>
      <c r="D14" s="28" t="s">
        <v>604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1369</v>
      </c>
      <c r="C15" s="28" t="s">
        <v>605</v>
      </c>
      <c r="D15" s="28" t="s">
        <v>606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1386</v>
      </c>
      <c r="C16" s="28" t="s">
        <v>210</v>
      </c>
      <c r="D16" s="28" t="s">
        <v>479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1387</v>
      </c>
      <c r="C17" s="28" t="s">
        <v>40</v>
      </c>
      <c r="D17" s="28" t="s">
        <v>607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1395</v>
      </c>
      <c r="C18" s="28" t="s">
        <v>112</v>
      </c>
      <c r="D18" s="28" t="s">
        <v>608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1399</v>
      </c>
      <c r="C19" s="28" t="s">
        <v>25</v>
      </c>
      <c r="D19" s="28" t="s">
        <v>609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1407</v>
      </c>
      <c r="C20" s="28" t="s">
        <v>610</v>
      </c>
      <c r="D20" s="28" t="s">
        <v>611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1411</v>
      </c>
      <c r="C21" s="28" t="s">
        <v>54</v>
      </c>
      <c r="D21" s="28" t="s">
        <v>612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1422</v>
      </c>
      <c r="C22" s="28" t="s">
        <v>122</v>
      </c>
      <c r="D22" s="28" t="s">
        <v>613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1423</v>
      </c>
      <c r="C23" s="28" t="s">
        <v>614</v>
      </c>
      <c r="D23" s="28" t="s">
        <v>615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1424</v>
      </c>
      <c r="C24" s="28" t="s">
        <v>320</v>
      </c>
      <c r="D24" s="28" t="s">
        <v>616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1429</v>
      </c>
      <c r="C25" s="28" t="s">
        <v>467</v>
      </c>
      <c r="D25" s="28" t="s">
        <v>617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1434</v>
      </c>
      <c r="C26" s="28" t="s">
        <v>618</v>
      </c>
      <c r="D26" s="28" t="s">
        <v>619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1437</v>
      </c>
      <c r="C27" s="28" t="s">
        <v>620</v>
      </c>
      <c r="D27" s="28" t="s">
        <v>621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1439</v>
      </c>
      <c r="C28" s="28" t="s">
        <v>622</v>
      </c>
      <c r="D28" s="28" t="s">
        <v>623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1441</v>
      </c>
      <c r="C29" s="28" t="s">
        <v>23</v>
      </c>
      <c r="D29" s="28" t="s">
        <v>94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1444</v>
      </c>
      <c r="C30" s="28" t="s">
        <v>624</v>
      </c>
      <c r="D30" s="28" t="s">
        <v>625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1446</v>
      </c>
      <c r="C31" s="77" t="s">
        <v>626</v>
      </c>
      <c r="D31" s="77" t="s">
        <v>42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1450</v>
      </c>
      <c r="C32" s="77" t="s">
        <v>627</v>
      </c>
      <c r="D32" s="77" t="s">
        <v>628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1451</v>
      </c>
      <c r="C33" s="78" t="s">
        <v>106</v>
      </c>
      <c r="D33" s="78" t="s">
        <v>50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>
        <v>1459</v>
      </c>
      <c r="C34" s="78" t="s">
        <v>629</v>
      </c>
      <c r="D34" s="78" t="s">
        <v>630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8">
        <v>1463</v>
      </c>
      <c r="C35" s="78" t="s">
        <v>631</v>
      </c>
      <c r="D35" s="78" t="s">
        <v>94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8">
        <v>1464</v>
      </c>
      <c r="C36" s="78" t="s">
        <v>304</v>
      </c>
      <c r="D36" s="78" t="s">
        <v>83</v>
      </c>
      <c r="E36" s="24"/>
      <c r="F36" s="24"/>
      <c r="G36" s="24"/>
      <c r="H36" s="24"/>
      <c r="I36" s="25" t="str">
        <f t="shared" si="2"/>
        <v>G</v>
      </c>
      <c r="J36" s="24"/>
      <c r="K36" s="24"/>
      <c r="L36" s="24"/>
      <c r="M36" s="24"/>
      <c r="N36" s="24"/>
      <c r="O36" s="25" t="str">
        <f t="shared" si="1"/>
        <v>G</v>
      </c>
    </row>
    <row r="37" spans="1:15" ht="15" customHeight="1">
      <c r="A37" s="21">
        <v>29</v>
      </c>
      <c r="B37" s="78">
        <v>1466</v>
      </c>
      <c r="C37" s="78" t="s">
        <v>632</v>
      </c>
      <c r="D37" s="78" t="s">
        <v>633</v>
      </c>
      <c r="E37" s="24"/>
      <c r="F37" s="24"/>
      <c r="G37" s="24"/>
      <c r="H37" s="24"/>
      <c r="I37" s="25" t="str">
        <f t="shared" si="2"/>
        <v>G</v>
      </c>
      <c r="J37" s="24"/>
      <c r="K37" s="24"/>
      <c r="L37" s="24"/>
      <c r="M37" s="24"/>
      <c r="N37" s="24"/>
      <c r="O37" s="25" t="str">
        <f t="shared" si="1"/>
        <v>G</v>
      </c>
    </row>
    <row r="38" spans="1:15" ht="15" customHeight="1">
      <c r="A38" s="22">
        <v>30</v>
      </c>
      <c r="B38" s="78">
        <v>1470</v>
      </c>
      <c r="C38" s="78" t="s">
        <v>237</v>
      </c>
      <c r="D38" s="78" t="s">
        <v>76</v>
      </c>
      <c r="E38" s="24"/>
      <c r="F38" s="24"/>
      <c r="G38" s="24"/>
      <c r="H38" s="24"/>
      <c r="I38" s="25" t="str">
        <f t="shared" si="2"/>
        <v>G</v>
      </c>
      <c r="J38" s="24"/>
      <c r="K38" s="24"/>
      <c r="L38" s="24"/>
      <c r="M38" s="24"/>
      <c r="N38" s="24"/>
      <c r="O38" s="25" t="str">
        <f t="shared" si="1"/>
        <v>G</v>
      </c>
    </row>
    <row r="39" spans="1:15" ht="15" customHeight="1">
      <c r="A39" s="26">
        <v>31</v>
      </c>
      <c r="B39" s="75"/>
      <c r="C39" s="75"/>
      <c r="D39" s="75"/>
      <c r="E39" s="24"/>
      <c r="F39" s="24"/>
      <c r="G39" s="24"/>
      <c r="H39" s="24"/>
      <c r="I39" s="25" t="str">
        <f t="shared" si="2"/>
        <v/>
      </c>
      <c r="J39" s="24"/>
      <c r="K39" s="24"/>
      <c r="L39" s="24"/>
      <c r="M39" s="24"/>
      <c r="N39" s="24"/>
      <c r="O39" s="25" t="str">
        <f t="shared" si="1"/>
        <v/>
      </c>
    </row>
    <row r="40" spans="1:15" ht="15" customHeight="1">
      <c r="A40" s="26">
        <v>32</v>
      </c>
      <c r="B40" s="75"/>
      <c r="C40" s="75"/>
      <c r="D40" s="75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14" priority="9" operator="greaterThan">
      <formula>$E$8</formula>
    </cfRule>
  </conditionalFormatting>
  <conditionalFormatting sqref="F9:F40">
    <cfRule type="cellIs" dxfId="13" priority="8" operator="greaterThan">
      <formula>$F$8</formula>
    </cfRule>
  </conditionalFormatting>
  <conditionalFormatting sqref="G9:G40">
    <cfRule type="cellIs" dxfId="12" priority="7" operator="greaterThan">
      <formula>$G$8</formula>
    </cfRule>
  </conditionalFormatting>
  <conditionalFormatting sqref="H9:H40">
    <cfRule type="cellIs" dxfId="11" priority="6" operator="greaterThan">
      <formula>$H$8</formula>
    </cfRule>
  </conditionalFormatting>
  <conditionalFormatting sqref="I7:I8">
    <cfRule type="cellIs" dxfId="10" priority="14" operator="greaterThan">
      <formula>100</formula>
    </cfRule>
    <cfRule type="cellIs" dxfId="9" priority="15" operator="lessThan">
      <formula>100</formula>
    </cfRule>
  </conditionalFormatting>
  <conditionalFormatting sqref="I9:I40">
    <cfRule type="cellIs" dxfId="8" priority="11" operator="equal">
      <formula>"G"</formula>
    </cfRule>
  </conditionalFormatting>
  <conditionalFormatting sqref="J9:J40">
    <cfRule type="cellIs" dxfId="7" priority="5" operator="greaterThan">
      <formula>$J$8</formula>
    </cfRule>
  </conditionalFormatting>
  <conditionalFormatting sqref="K9:K40">
    <cfRule type="cellIs" dxfId="6" priority="4" operator="greaterThan">
      <formula>$K$8</formula>
    </cfRule>
  </conditionalFormatting>
  <conditionalFormatting sqref="L9:L40">
    <cfRule type="cellIs" dxfId="5" priority="3" operator="greaterThan">
      <formula>$L$8</formula>
    </cfRule>
  </conditionalFormatting>
  <conditionalFormatting sqref="M9:M40">
    <cfRule type="cellIs" dxfId="4" priority="2" operator="greaterThan">
      <formula>$M$8</formula>
    </cfRule>
  </conditionalFormatting>
  <conditionalFormatting sqref="N9:N40">
    <cfRule type="cellIs" dxfId="3" priority="1" operator="greaterThan">
      <formula>$N$8</formula>
    </cfRule>
  </conditionalFormatting>
  <conditionalFormatting sqref="O7:O8">
    <cfRule type="cellIs" dxfId="2" priority="12" operator="greaterThan">
      <formula>100</formula>
    </cfRule>
    <cfRule type="cellIs" dxfId="1" priority="13" operator="lessThan">
      <formula>100</formula>
    </cfRule>
  </conditionalFormatting>
  <conditionalFormatting sqref="O9:O40">
    <cfRule type="cellIs" dxfId="0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5CAA0-66AF-4721-AF60-C30CBF69C4D8}">
  <sheetPr>
    <pageSetUpPr fitToPage="1"/>
  </sheetPr>
  <dimension ref="A1:O51"/>
  <sheetViews>
    <sheetView showGridLines="0" zoomScale="85" zoomScaleNormal="85" workbookViewId="0">
      <selection activeCell="J11" sqref="J11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78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22</v>
      </c>
      <c r="C9" s="28" t="s">
        <v>152</v>
      </c>
      <c r="D9" s="28" t="s">
        <v>272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45</v>
      </c>
      <c r="C10" s="28" t="s">
        <v>273</v>
      </c>
      <c r="D10" s="28" t="s">
        <v>274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58</v>
      </c>
      <c r="C11" s="28" t="s">
        <v>275</v>
      </c>
      <c r="D11" s="28" t="s">
        <v>50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68</v>
      </c>
      <c r="C12" s="28" t="s">
        <v>276</v>
      </c>
      <c r="D12" s="28" t="s">
        <v>277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1607</v>
      </c>
      <c r="C13" s="28" t="s">
        <v>229</v>
      </c>
      <c r="D13" s="28" t="s">
        <v>272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1609</v>
      </c>
      <c r="C14" s="28" t="s">
        <v>278</v>
      </c>
      <c r="D14" s="28" t="s">
        <v>34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1611</v>
      </c>
      <c r="C15" s="28" t="s">
        <v>279</v>
      </c>
      <c r="D15" s="28" t="s">
        <v>134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1614</v>
      </c>
      <c r="C16" s="28" t="s">
        <v>280</v>
      </c>
      <c r="D16" s="28" t="s">
        <v>281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1616</v>
      </c>
      <c r="C17" s="28" t="s">
        <v>282</v>
      </c>
      <c r="D17" s="28" t="s">
        <v>283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1617</v>
      </c>
      <c r="C18" s="28" t="s">
        <v>284</v>
      </c>
      <c r="D18" s="28" t="s">
        <v>57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1618</v>
      </c>
      <c r="C19" s="28" t="s">
        <v>285</v>
      </c>
      <c r="D19" s="28" t="s">
        <v>94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1622</v>
      </c>
      <c r="C20" s="28" t="s">
        <v>286</v>
      </c>
      <c r="D20" s="28" t="s">
        <v>287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1623</v>
      </c>
      <c r="C21" s="28" t="s">
        <v>288</v>
      </c>
      <c r="D21" s="28" t="s">
        <v>289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1639</v>
      </c>
      <c r="C22" s="28" t="s">
        <v>152</v>
      </c>
      <c r="D22" s="28" t="s">
        <v>290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1640</v>
      </c>
      <c r="C23" s="28" t="s">
        <v>291</v>
      </c>
      <c r="D23" s="28" t="s">
        <v>292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1644</v>
      </c>
      <c r="C24" s="28" t="s">
        <v>293</v>
      </c>
      <c r="D24" s="28" t="s">
        <v>294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1646</v>
      </c>
      <c r="C25" s="28" t="s">
        <v>295</v>
      </c>
      <c r="D25" s="28" t="s">
        <v>296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1651</v>
      </c>
      <c r="C26" s="28" t="s">
        <v>253</v>
      </c>
      <c r="D26" s="28" t="s">
        <v>35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1653</v>
      </c>
      <c r="C27" s="28" t="s">
        <v>117</v>
      </c>
      <c r="D27" s="28" t="s">
        <v>297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1662</v>
      </c>
      <c r="C28" s="28" t="s">
        <v>298</v>
      </c>
      <c r="D28" s="28" t="s">
        <v>78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1663</v>
      </c>
      <c r="C29" s="28" t="s">
        <v>299</v>
      </c>
      <c r="D29" s="28" t="s">
        <v>262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1679</v>
      </c>
      <c r="C30" s="28" t="s">
        <v>105</v>
      </c>
      <c r="D30" s="28" t="s">
        <v>300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1692</v>
      </c>
      <c r="C31" s="77" t="s">
        <v>156</v>
      </c>
      <c r="D31" s="77" t="s">
        <v>301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1693</v>
      </c>
      <c r="C32" s="77" t="s">
        <v>73</v>
      </c>
      <c r="D32" s="77" t="s">
        <v>302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1694</v>
      </c>
      <c r="C33" s="78" t="s">
        <v>303</v>
      </c>
      <c r="D33" s="78" t="s">
        <v>289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>
        <v>1695</v>
      </c>
      <c r="C34" s="78" t="s">
        <v>304</v>
      </c>
      <c r="D34" s="78" t="s">
        <v>124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8">
        <v>1703</v>
      </c>
      <c r="C35" s="78" t="s">
        <v>305</v>
      </c>
      <c r="D35" s="78" t="s">
        <v>306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8">
        <v>1704</v>
      </c>
      <c r="C36" s="78" t="s">
        <v>307</v>
      </c>
      <c r="D36" s="78" t="s">
        <v>308</v>
      </c>
      <c r="E36" s="24"/>
      <c r="F36" s="24"/>
      <c r="G36" s="24"/>
      <c r="H36" s="24"/>
      <c r="I36" s="25" t="str">
        <f t="shared" si="2"/>
        <v>G</v>
      </c>
      <c r="J36" s="24"/>
      <c r="K36" s="24"/>
      <c r="L36" s="24"/>
      <c r="M36" s="24"/>
      <c r="N36" s="24"/>
      <c r="O36" s="25" t="str">
        <f t="shared" si="1"/>
        <v>G</v>
      </c>
    </row>
    <row r="37" spans="1:15" ht="15" customHeight="1">
      <c r="A37" s="21">
        <v>29</v>
      </c>
      <c r="B37" s="78">
        <v>1706</v>
      </c>
      <c r="C37" s="78" t="s">
        <v>309</v>
      </c>
      <c r="D37" s="78" t="s">
        <v>310</v>
      </c>
      <c r="E37" s="24"/>
      <c r="F37" s="24"/>
      <c r="G37" s="24"/>
      <c r="H37" s="24"/>
      <c r="I37" s="25" t="str">
        <f t="shared" si="2"/>
        <v>G</v>
      </c>
      <c r="J37" s="24"/>
      <c r="K37" s="24"/>
      <c r="L37" s="24"/>
      <c r="M37" s="24"/>
      <c r="N37" s="24"/>
      <c r="O37" s="25" t="str">
        <f t="shared" si="1"/>
        <v>G</v>
      </c>
    </row>
    <row r="38" spans="1:15" ht="15" customHeight="1">
      <c r="A38" s="22">
        <v>30</v>
      </c>
      <c r="B38" s="78">
        <v>1715</v>
      </c>
      <c r="C38" s="78" t="s">
        <v>24</v>
      </c>
      <c r="D38" s="78" t="s">
        <v>311</v>
      </c>
      <c r="E38" s="24"/>
      <c r="F38" s="24"/>
      <c r="G38" s="24"/>
      <c r="H38" s="24"/>
      <c r="I38" s="25" t="str">
        <f t="shared" si="2"/>
        <v>G</v>
      </c>
      <c r="J38" s="24"/>
      <c r="K38" s="24"/>
      <c r="L38" s="24"/>
      <c r="M38" s="24"/>
      <c r="N38" s="24"/>
      <c r="O38" s="25" t="str">
        <f t="shared" si="1"/>
        <v>G</v>
      </c>
    </row>
    <row r="39" spans="1:15" ht="15" customHeight="1">
      <c r="A39" s="26">
        <v>31</v>
      </c>
      <c r="B39" s="78">
        <v>1716</v>
      </c>
      <c r="C39" s="78" t="s">
        <v>312</v>
      </c>
      <c r="D39" s="78" t="s">
        <v>313</v>
      </c>
      <c r="E39" s="24"/>
      <c r="F39" s="24"/>
      <c r="G39" s="24"/>
      <c r="H39" s="24"/>
      <c r="I39" s="25" t="str">
        <f t="shared" si="2"/>
        <v>G</v>
      </c>
      <c r="J39" s="24"/>
      <c r="K39" s="24"/>
      <c r="L39" s="24"/>
      <c r="M39" s="24"/>
      <c r="N39" s="24"/>
      <c r="O39" s="25" t="str">
        <f t="shared" si="1"/>
        <v>G</v>
      </c>
    </row>
    <row r="40" spans="1:15" ht="15" customHeight="1">
      <c r="A40" s="26">
        <v>32</v>
      </c>
      <c r="B40" s="78">
        <v>1719</v>
      </c>
      <c r="C40" s="78" t="s">
        <v>314</v>
      </c>
      <c r="D40" s="78" t="s">
        <v>315</v>
      </c>
      <c r="E40" s="24"/>
      <c r="F40" s="24"/>
      <c r="G40" s="24"/>
      <c r="H40" s="24"/>
      <c r="I40" s="25" t="str">
        <f t="shared" si="2"/>
        <v>G</v>
      </c>
      <c r="J40" s="24"/>
      <c r="K40" s="24"/>
      <c r="L40" s="24"/>
      <c r="M40" s="24"/>
      <c r="N40" s="24"/>
      <c r="O40" s="25" t="str">
        <f t="shared" si="1"/>
        <v>G</v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149" priority="9" operator="greaterThan">
      <formula>$E$8</formula>
    </cfRule>
  </conditionalFormatting>
  <conditionalFormatting sqref="F9:F40">
    <cfRule type="cellIs" dxfId="148" priority="8" operator="greaterThan">
      <formula>$F$8</formula>
    </cfRule>
  </conditionalFormatting>
  <conditionalFormatting sqref="G9:G40">
    <cfRule type="cellIs" dxfId="147" priority="7" operator="greaterThan">
      <formula>$G$8</formula>
    </cfRule>
  </conditionalFormatting>
  <conditionalFormatting sqref="H9:H40">
    <cfRule type="cellIs" dxfId="146" priority="6" operator="greaterThan">
      <formula>$H$8</formula>
    </cfRule>
  </conditionalFormatting>
  <conditionalFormatting sqref="I7:I8">
    <cfRule type="cellIs" dxfId="145" priority="14" operator="greaterThan">
      <formula>100</formula>
    </cfRule>
    <cfRule type="cellIs" dxfId="144" priority="15" operator="lessThan">
      <formula>100</formula>
    </cfRule>
  </conditionalFormatting>
  <conditionalFormatting sqref="I9:I40">
    <cfRule type="cellIs" dxfId="143" priority="11" operator="equal">
      <formula>"G"</formula>
    </cfRule>
  </conditionalFormatting>
  <conditionalFormatting sqref="J9:J40">
    <cfRule type="cellIs" dxfId="142" priority="5" operator="greaterThan">
      <formula>$J$8</formula>
    </cfRule>
  </conditionalFormatting>
  <conditionalFormatting sqref="K9:K40">
    <cfRule type="cellIs" dxfId="141" priority="4" operator="greaterThan">
      <formula>$K$8</formula>
    </cfRule>
  </conditionalFormatting>
  <conditionalFormatting sqref="L9:L40">
    <cfRule type="cellIs" dxfId="140" priority="3" operator="greaterThan">
      <formula>$L$8</formula>
    </cfRule>
  </conditionalFormatting>
  <conditionalFormatting sqref="M9:M40">
    <cfRule type="cellIs" dxfId="139" priority="2" operator="greaterThan">
      <formula>$M$8</formula>
    </cfRule>
  </conditionalFormatting>
  <conditionalFormatting sqref="N9:N40">
    <cfRule type="cellIs" dxfId="138" priority="1" operator="greaterThan">
      <formula>$N$8</formula>
    </cfRule>
  </conditionalFormatting>
  <conditionalFormatting sqref="O7:O8">
    <cfRule type="cellIs" dxfId="137" priority="12" operator="greaterThan">
      <formula>100</formula>
    </cfRule>
    <cfRule type="cellIs" dxfId="136" priority="13" operator="lessThan">
      <formula>100</formula>
    </cfRule>
  </conditionalFormatting>
  <conditionalFormatting sqref="O9:O40">
    <cfRule type="cellIs" dxfId="135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E100F-FF38-4F55-9710-2E4F79836A63}">
  <sheetPr>
    <pageSetUpPr fitToPage="1"/>
  </sheetPr>
  <dimension ref="A1:O51"/>
  <sheetViews>
    <sheetView showGridLines="0" tabSelected="1" zoomScale="85" zoomScaleNormal="85" workbookViewId="0">
      <selection activeCell="P6" sqref="P6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81" t="s">
        <v>137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1744</v>
      </c>
      <c r="C9" s="28" t="s">
        <v>118</v>
      </c>
      <c r="D9" s="28" t="s">
        <v>226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1750</v>
      </c>
      <c r="C10" s="28" t="s">
        <v>227</v>
      </c>
      <c r="D10" s="28" t="s">
        <v>228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1752</v>
      </c>
      <c r="C11" s="28" t="s">
        <v>229</v>
      </c>
      <c r="D11" s="28" t="s">
        <v>230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1754</v>
      </c>
      <c r="C12" s="28" t="s">
        <v>231</v>
      </c>
      <c r="D12" s="28" t="s">
        <v>36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1756</v>
      </c>
      <c r="C13" s="28" t="s">
        <v>232</v>
      </c>
      <c r="D13" s="28" t="s">
        <v>233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1760</v>
      </c>
      <c r="C14" s="28" t="s">
        <v>234</v>
      </c>
      <c r="D14" s="28" t="s">
        <v>235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1764</v>
      </c>
      <c r="C15" s="28" t="s">
        <v>236</v>
      </c>
      <c r="D15" s="28" t="s">
        <v>100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1768</v>
      </c>
      <c r="C16" s="28" t="s">
        <v>237</v>
      </c>
      <c r="D16" s="28" t="s">
        <v>238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1770</v>
      </c>
      <c r="C17" s="28" t="s">
        <v>239</v>
      </c>
      <c r="D17" s="28" t="s">
        <v>240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1804</v>
      </c>
      <c r="C18" s="28" t="s">
        <v>93</v>
      </c>
      <c r="D18" s="28" t="s">
        <v>241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1806</v>
      </c>
      <c r="C19" s="28" t="s">
        <v>242</v>
      </c>
      <c r="D19" s="28" t="s">
        <v>243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1808</v>
      </c>
      <c r="C20" s="28" t="s">
        <v>244</v>
      </c>
      <c r="D20" s="28" t="s">
        <v>245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1810</v>
      </c>
      <c r="C21" s="28" t="s">
        <v>246</v>
      </c>
      <c r="D21" s="28" t="s">
        <v>247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1811</v>
      </c>
      <c r="C22" s="28" t="s">
        <v>91</v>
      </c>
      <c r="D22" s="28" t="s">
        <v>115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1812</v>
      </c>
      <c r="C23" s="28" t="s">
        <v>248</v>
      </c>
      <c r="D23" s="28" t="s">
        <v>249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1814</v>
      </c>
      <c r="C24" s="28" t="s">
        <v>63</v>
      </c>
      <c r="D24" s="28" t="s">
        <v>250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1816</v>
      </c>
      <c r="C25" s="28" t="s">
        <v>65</v>
      </c>
      <c r="D25" s="28" t="s">
        <v>251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1820</v>
      </c>
      <c r="C26" s="28" t="s">
        <v>252</v>
      </c>
      <c r="D26" s="28" t="s">
        <v>107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1822</v>
      </c>
      <c r="C27" s="28" t="s">
        <v>253</v>
      </c>
      <c r="D27" s="28" t="s">
        <v>254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1824</v>
      </c>
      <c r="C28" s="28" t="s">
        <v>105</v>
      </c>
      <c r="D28" s="28" t="s">
        <v>255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1825</v>
      </c>
      <c r="C29" s="28" t="s">
        <v>256</v>
      </c>
      <c r="D29" s="28" t="s">
        <v>257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1828</v>
      </c>
      <c r="C30" s="28" t="s">
        <v>258</v>
      </c>
      <c r="D30" s="28" t="s">
        <v>259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1829</v>
      </c>
      <c r="C31" s="77" t="s">
        <v>260</v>
      </c>
      <c r="D31" s="77" t="s">
        <v>71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1832</v>
      </c>
      <c r="C32" s="77" t="s">
        <v>261</v>
      </c>
      <c r="D32" s="77" t="s">
        <v>262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1838</v>
      </c>
      <c r="C33" s="78" t="s">
        <v>263</v>
      </c>
      <c r="D33" s="78" t="s">
        <v>264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>
        <v>1839</v>
      </c>
      <c r="C34" s="78" t="s">
        <v>265</v>
      </c>
      <c r="D34" s="78" t="s">
        <v>266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8">
        <v>1840</v>
      </c>
      <c r="C35" s="78" t="s">
        <v>152</v>
      </c>
      <c r="D35" s="78" t="s">
        <v>267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8">
        <v>1841</v>
      </c>
      <c r="C36" s="78" t="s">
        <v>253</v>
      </c>
      <c r="D36" s="78" t="s">
        <v>268</v>
      </c>
      <c r="E36" s="24"/>
      <c r="F36" s="24"/>
      <c r="G36" s="24"/>
      <c r="H36" s="24"/>
      <c r="I36" s="25" t="str">
        <f t="shared" si="2"/>
        <v>G</v>
      </c>
      <c r="J36" s="24"/>
      <c r="K36" s="24"/>
      <c r="L36" s="24"/>
      <c r="M36" s="24"/>
      <c r="N36" s="24"/>
      <c r="O36" s="25" t="str">
        <f t="shared" si="1"/>
        <v>G</v>
      </c>
    </row>
    <row r="37" spans="1:15" ht="15" customHeight="1">
      <c r="A37" s="21">
        <v>29</v>
      </c>
      <c r="B37" s="78">
        <v>1842</v>
      </c>
      <c r="C37" s="78" t="s">
        <v>269</v>
      </c>
      <c r="D37" s="78" t="s">
        <v>270</v>
      </c>
      <c r="E37" s="24"/>
      <c r="F37" s="24"/>
      <c r="G37" s="24"/>
      <c r="H37" s="24"/>
      <c r="I37" s="25" t="str">
        <f t="shared" si="2"/>
        <v>G</v>
      </c>
      <c r="J37" s="24"/>
      <c r="K37" s="24"/>
      <c r="L37" s="24"/>
      <c r="M37" s="24"/>
      <c r="N37" s="24"/>
      <c r="O37" s="25" t="str">
        <f t="shared" si="1"/>
        <v>G</v>
      </c>
    </row>
    <row r="38" spans="1:15" ht="15" customHeight="1">
      <c r="A38" s="22">
        <v>30</v>
      </c>
      <c r="B38" s="78">
        <v>1847</v>
      </c>
      <c r="C38" s="78" t="s">
        <v>171</v>
      </c>
      <c r="D38" s="78" t="s">
        <v>271</v>
      </c>
      <c r="E38" s="24"/>
      <c r="F38" s="24"/>
      <c r="G38" s="24"/>
      <c r="H38" s="24"/>
      <c r="I38" s="25" t="str">
        <f t="shared" si="2"/>
        <v>G</v>
      </c>
      <c r="J38" s="24"/>
      <c r="K38" s="24"/>
      <c r="L38" s="24"/>
      <c r="M38" s="24"/>
      <c r="N38" s="24"/>
      <c r="O38" s="25" t="str">
        <f t="shared" si="1"/>
        <v>G</v>
      </c>
    </row>
    <row r="39" spans="1:15" ht="15" customHeight="1">
      <c r="A39" s="26">
        <v>31</v>
      </c>
      <c r="B39" s="75"/>
      <c r="C39" s="75"/>
      <c r="D39" s="75"/>
      <c r="E39" s="24"/>
      <c r="F39" s="24"/>
      <c r="G39" s="24"/>
      <c r="H39" s="24"/>
      <c r="I39" s="25" t="str">
        <f t="shared" si="2"/>
        <v/>
      </c>
      <c r="J39" s="24"/>
      <c r="K39" s="24"/>
      <c r="L39" s="24"/>
      <c r="M39" s="24"/>
      <c r="N39" s="24"/>
      <c r="O39" s="25" t="str">
        <f t="shared" si="1"/>
        <v/>
      </c>
    </row>
    <row r="40" spans="1:15" ht="15" customHeight="1">
      <c r="A40" s="26">
        <v>32</v>
      </c>
      <c r="B40" s="75"/>
      <c r="C40" s="75"/>
      <c r="D40" s="75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164" priority="9" operator="greaterThan">
      <formula>$E$8</formula>
    </cfRule>
  </conditionalFormatting>
  <conditionalFormatting sqref="F9:F40">
    <cfRule type="cellIs" dxfId="163" priority="8" operator="greaterThan">
      <formula>$F$8</formula>
    </cfRule>
  </conditionalFormatting>
  <conditionalFormatting sqref="G9:G40">
    <cfRule type="cellIs" dxfId="162" priority="7" operator="greaterThan">
      <formula>$G$8</formula>
    </cfRule>
  </conditionalFormatting>
  <conditionalFormatting sqref="H9:H40">
    <cfRule type="cellIs" dxfId="161" priority="6" operator="greaterThan">
      <formula>$H$8</formula>
    </cfRule>
  </conditionalFormatting>
  <conditionalFormatting sqref="I7:I8">
    <cfRule type="cellIs" dxfId="159" priority="14" operator="greaterThan">
      <formula>100</formula>
    </cfRule>
    <cfRule type="cellIs" dxfId="160" priority="15" operator="lessThan">
      <formula>100</formula>
    </cfRule>
  </conditionalFormatting>
  <conditionalFormatting sqref="I9:I40">
    <cfRule type="cellIs" dxfId="158" priority="11" operator="equal">
      <formula>"G"</formula>
    </cfRule>
  </conditionalFormatting>
  <conditionalFormatting sqref="J9:J40">
    <cfRule type="cellIs" dxfId="157" priority="5" operator="greaterThan">
      <formula>$J$8</formula>
    </cfRule>
  </conditionalFormatting>
  <conditionalFormatting sqref="K9:K40">
    <cfRule type="cellIs" dxfId="156" priority="4" operator="greaterThan">
      <formula>$K$8</formula>
    </cfRule>
  </conditionalFormatting>
  <conditionalFormatting sqref="L9:L40">
    <cfRule type="cellIs" dxfId="155" priority="3" operator="greaterThan">
      <formula>$L$8</formula>
    </cfRule>
  </conditionalFormatting>
  <conditionalFormatting sqref="M9:M40">
    <cfRule type="cellIs" dxfId="154" priority="2" operator="greaterThan">
      <formula>$M$8</formula>
    </cfRule>
  </conditionalFormatting>
  <conditionalFormatting sqref="N9:N40">
    <cfRule type="cellIs" dxfId="153" priority="1" operator="greaterThan">
      <formula>$N$8</formula>
    </cfRule>
  </conditionalFormatting>
  <conditionalFormatting sqref="O7:O8">
    <cfRule type="cellIs" dxfId="152" priority="12" operator="greaterThan">
      <formula>100</formula>
    </cfRule>
    <cfRule type="cellIs" dxfId="151" priority="13" operator="lessThan">
      <formula>100</formula>
    </cfRule>
  </conditionalFormatting>
  <conditionalFormatting sqref="O9:O40">
    <cfRule type="cellIs" dxfId="150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58B9-5768-4229-8132-A6D2FF41F919}">
  <sheetPr>
    <pageSetUpPr fitToPage="1"/>
  </sheetPr>
  <dimension ref="A1:O51"/>
  <sheetViews>
    <sheetView showGridLines="0" topLeftCell="A6" zoomScale="85" zoomScaleNormal="85" workbookViewId="0">
      <selection activeCell="B9" sqref="B9:D38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1743</v>
      </c>
      <c r="C9" s="28" t="s">
        <v>184</v>
      </c>
      <c r="D9" s="28" t="s">
        <v>131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1745</v>
      </c>
      <c r="C10" s="28" t="s">
        <v>185</v>
      </c>
      <c r="D10" s="28" t="s">
        <v>87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1757</v>
      </c>
      <c r="C11" s="28" t="s">
        <v>186</v>
      </c>
      <c r="D11" s="28" t="s">
        <v>187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1758</v>
      </c>
      <c r="C12" s="28" t="s">
        <v>188</v>
      </c>
      <c r="D12" s="28" t="s">
        <v>81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1762</v>
      </c>
      <c r="C13" s="28" t="s">
        <v>189</v>
      </c>
      <c r="D13" s="28" t="s">
        <v>190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1763</v>
      </c>
      <c r="C14" s="28" t="s">
        <v>191</v>
      </c>
      <c r="D14" s="28" t="s">
        <v>103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1765</v>
      </c>
      <c r="C15" s="28" t="s">
        <v>192</v>
      </c>
      <c r="D15" s="28" t="s">
        <v>74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1771</v>
      </c>
      <c r="C16" s="28" t="s">
        <v>193</v>
      </c>
      <c r="D16" s="28" t="s">
        <v>194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1775</v>
      </c>
      <c r="C17" s="28" t="s">
        <v>52</v>
      </c>
      <c r="D17" s="28" t="s">
        <v>195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1776</v>
      </c>
      <c r="C18" s="28" t="s">
        <v>196</v>
      </c>
      <c r="D18" s="28" t="s">
        <v>197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1778</v>
      </c>
      <c r="C19" s="28" t="s">
        <v>112</v>
      </c>
      <c r="D19" s="28" t="s">
        <v>198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1779</v>
      </c>
      <c r="C20" s="28" t="s">
        <v>55</v>
      </c>
      <c r="D20" s="28" t="s">
        <v>83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1781</v>
      </c>
      <c r="C21" s="28" t="s">
        <v>199</v>
      </c>
      <c r="D21" s="28" t="s">
        <v>200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1782</v>
      </c>
      <c r="C22" s="28" t="s">
        <v>201</v>
      </c>
      <c r="D22" s="28" t="s">
        <v>202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1783</v>
      </c>
      <c r="C23" s="28" t="s">
        <v>203</v>
      </c>
      <c r="D23" s="28" t="s">
        <v>204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1784</v>
      </c>
      <c r="C24" s="28" t="s">
        <v>205</v>
      </c>
      <c r="D24" s="28" t="s">
        <v>50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1789</v>
      </c>
      <c r="C25" s="28" t="s">
        <v>133</v>
      </c>
      <c r="D25" s="28" t="s">
        <v>206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1792</v>
      </c>
      <c r="C26" s="28" t="s">
        <v>207</v>
      </c>
      <c r="D26" s="28" t="s">
        <v>63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1794</v>
      </c>
      <c r="C27" s="28" t="s">
        <v>208</v>
      </c>
      <c r="D27" s="28" t="s">
        <v>209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1799</v>
      </c>
      <c r="C28" s="28" t="s">
        <v>210</v>
      </c>
      <c r="D28" s="28" t="s">
        <v>109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1800</v>
      </c>
      <c r="C29" s="28" t="s">
        <v>23</v>
      </c>
      <c r="D29" s="28" t="s">
        <v>211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1801</v>
      </c>
      <c r="C30" s="28" t="s">
        <v>212</v>
      </c>
      <c r="D30" s="28" t="s">
        <v>94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27">
        <v>1809</v>
      </c>
      <c r="C31" s="28" t="s">
        <v>28</v>
      </c>
      <c r="D31" s="28" t="s">
        <v>213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27">
        <v>1815</v>
      </c>
      <c r="C32" s="28" t="s">
        <v>214</v>
      </c>
      <c r="D32" s="28" t="s">
        <v>215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9">
        <v>1817</v>
      </c>
      <c r="C33" s="79" t="s">
        <v>133</v>
      </c>
      <c r="D33" s="79" t="s">
        <v>216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9">
        <v>1818</v>
      </c>
      <c r="C34" s="79" t="s">
        <v>217</v>
      </c>
      <c r="D34" s="79" t="s">
        <v>218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9">
        <v>1830</v>
      </c>
      <c r="C35" s="79" t="s">
        <v>219</v>
      </c>
      <c r="D35" s="79" t="s">
        <v>220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9">
        <v>1835</v>
      </c>
      <c r="C36" s="79" t="s">
        <v>221</v>
      </c>
      <c r="D36" s="79" t="s">
        <v>222</v>
      </c>
      <c r="E36" s="24"/>
      <c r="F36" s="24"/>
      <c r="G36" s="24"/>
      <c r="H36" s="24"/>
      <c r="I36" s="25" t="str">
        <f t="shared" si="2"/>
        <v>G</v>
      </c>
      <c r="J36" s="24"/>
      <c r="K36" s="24"/>
      <c r="L36" s="24"/>
      <c r="M36" s="24"/>
      <c r="N36" s="24"/>
      <c r="O36" s="25" t="str">
        <f t="shared" si="1"/>
        <v>G</v>
      </c>
    </row>
    <row r="37" spans="1:15" ht="15" customHeight="1">
      <c r="A37" s="21">
        <v>29</v>
      </c>
      <c r="B37" s="79">
        <v>1844</v>
      </c>
      <c r="C37" s="79" t="s">
        <v>223</v>
      </c>
      <c r="D37" s="79" t="s">
        <v>224</v>
      </c>
      <c r="E37" s="24"/>
      <c r="F37" s="24"/>
      <c r="G37" s="24"/>
      <c r="H37" s="24"/>
      <c r="I37" s="25" t="str">
        <f t="shared" si="2"/>
        <v>G</v>
      </c>
      <c r="J37" s="24"/>
      <c r="K37" s="24"/>
      <c r="L37" s="24"/>
      <c r="M37" s="24"/>
      <c r="N37" s="24"/>
      <c r="O37" s="25" t="str">
        <f t="shared" si="1"/>
        <v>G</v>
      </c>
    </row>
    <row r="38" spans="1:15" ht="15" customHeight="1">
      <c r="A38" s="22">
        <v>30</v>
      </c>
      <c r="B38" s="79">
        <v>1845</v>
      </c>
      <c r="C38" s="79" t="s">
        <v>225</v>
      </c>
      <c r="D38" s="79" t="s">
        <v>48</v>
      </c>
      <c r="E38" s="24"/>
      <c r="F38" s="24"/>
      <c r="G38" s="24"/>
      <c r="H38" s="24"/>
      <c r="I38" s="25" t="str">
        <f t="shared" si="2"/>
        <v>G</v>
      </c>
      <c r="J38" s="24"/>
      <c r="K38" s="24"/>
      <c r="L38" s="24"/>
      <c r="M38" s="24"/>
      <c r="N38" s="24"/>
      <c r="O38" s="25" t="str">
        <f t="shared" si="1"/>
        <v>G</v>
      </c>
    </row>
    <row r="39" spans="1:15" ht="15" customHeight="1">
      <c r="A39" s="26">
        <v>31</v>
      </c>
      <c r="B39" s="24"/>
      <c r="C39" s="24"/>
      <c r="D39" s="24"/>
      <c r="E39" s="24"/>
      <c r="F39" s="24"/>
      <c r="G39" s="24"/>
      <c r="H39" s="24"/>
      <c r="I39" s="25" t="str">
        <f t="shared" si="2"/>
        <v/>
      </c>
      <c r="J39" s="24"/>
      <c r="K39" s="24"/>
      <c r="L39" s="24"/>
      <c r="M39" s="24"/>
      <c r="N39" s="24"/>
      <c r="O39" s="25" t="str">
        <f t="shared" si="1"/>
        <v/>
      </c>
    </row>
    <row r="40" spans="1:15" ht="15" customHeight="1">
      <c r="A40" s="26">
        <v>32</v>
      </c>
      <c r="B40" s="24"/>
      <c r="C40" s="24"/>
      <c r="D40" s="24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179" priority="9" operator="greaterThan">
      <formula>$E$8</formula>
    </cfRule>
  </conditionalFormatting>
  <conditionalFormatting sqref="F9:F40">
    <cfRule type="cellIs" dxfId="178" priority="8" operator="greaterThan">
      <formula>$F$8</formula>
    </cfRule>
  </conditionalFormatting>
  <conditionalFormatting sqref="G9:G40">
    <cfRule type="cellIs" dxfId="177" priority="7" operator="greaterThan">
      <formula>$G$8</formula>
    </cfRule>
  </conditionalFormatting>
  <conditionalFormatting sqref="H9:H40">
    <cfRule type="cellIs" dxfId="176" priority="6" operator="greaterThan">
      <formula>$H$8</formula>
    </cfRule>
  </conditionalFormatting>
  <conditionalFormatting sqref="I7:I8">
    <cfRule type="cellIs" dxfId="174" priority="14" operator="greaterThan">
      <formula>100</formula>
    </cfRule>
    <cfRule type="cellIs" dxfId="175" priority="15" operator="lessThan">
      <formula>100</formula>
    </cfRule>
  </conditionalFormatting>
  <conditionalFormatting sqref="I9:I40">
    <cfRule type="cellIs" dxfId="173" priority="11" operator="equal">
      <formula>"G"</formula>
    </cfRule>
  </conditionalFormatting>
  <conditionalFormatting sqref="J9:J40">
    <cfRule type="cellIs" dxfId="172" priority="5" operator="greaterThan">
      <formula>$J$8</formula>
    </cfRule>
  </conditionalFormatting>
  <conditionalFormatting sqref="K9:K40">
    <cfRule type="cellIs" dxfId="171" priority="4" operator="greaterThan">
      <formula>$K$8</formula>
    </cfRule>
  </conditionalFormatting>
  <conditionalFormatting sqref="L9:L40">
    <cfRule type="cellIs" dxfId="170" priority="3" operator="greaterThan">
      <formula>$L$8</formula>
    </cfRule>
  </conditionalFormatting>
  <conditionalFormatting sqref="M9:M40">
    <cfRule type="cellIs" dxfId="169" priority="2" operator="greaterThan">
      <formula>$M$8</formula>
    </cfRule>
  </conditionalFormatting>
  <conditionalFormatting sqref="N9:N40">
    <cfRule type="cellIs" dxfId="168" priority="1" operator="greaterThan">
      <formula>$N$8</formula>
    </cfRule>
  </conditionalFormatting>
  <conditionalFormatting sqref="O7:O8">
    <cfRule type="cellIs" dxfId="167" priority="12" operator="greaterThan">
      <formula>100</formula>
    </cfRule>
    <cfRule type="cellIs" dxfId="166" priority="13" operator="lessThan">
      <formula>100</formula>
    </cfRule>
  </conditionalFormatting>
  <conditionalFormatting sqref="O9:O40">
    <cfRule type="cellIs" dxfId="165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O51"/>
  <sheetViews>
    <sheetView showGridLines="0" topLeftCell="A6" zoomScale="85" zoomScaleNormal="85" workbookViewId="0">
      <selection activeCell="L12" sqref="L12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3">
        <v>1741</v>
      </c>
      <c r="C9" s="20" t="s">
        <v>25</v>
      </c>
      <c r="D9" s="20" t="s">
        <v>139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21" si="1">IF(B9="","",IF(COUNTA(J9:N9)=0,"G",SUM(J9:N9)))</f>
        <v>G</v>
      </c>
    </row>
    <row r="10" spans="1:15" ht="15" customHeight="1">
      <c r="A10" s="22">
        <v>2</v>
      </c>
      <c r="B10" s="23">
        <v>1742</v>
      </c>
      <c r="C10" s="20" t="s">
        <v>140</v>
      </c>
      <c r="D10" s="20" t="s">
        <v>141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3">
        <v>1747</v>
      </c>
      <c r="C11" s="20" t="s">
        <v>142</v>
      </c>
      <c r="D11" s="20" t="s">
        <v>64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3">
        <v>1748</v>
      </c>
      <c r="C12" s="20" t="s">
        <v>143</v>
      </c>
      <c r="D12" s="20" t="s">
        <v>144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3">
        <v>1749</v>
      </c>
      <c r="C13" s="20" t="s">
        <v>145</v>
      </c>
      <c r="D13" s="20" t="s">
        <v>146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3">
        <v>1753</v>
      </c>
      <c r="C14" s="20" t="s">
        <v>147</v>
      </c>
      <c r="D14" s="20" t="s">
        <v>148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3">
        <v>1761</v>
      </c>
      <c r="C15" s="20" t="s">
        <v>149</v>
      </c>
      <c r="D15" s="20" t="s">
        <v>150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3">
        <v>1766</v>
      </c>
      <c r="C16" s="20" t="s">
        <v>151</v>
      </c>
      <c r="D16" s="20" t="s">
        <v>30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3">
        <v>1769</v>
      </c>
      <c r="C17" s="20" t="s">
        <v>152</v>
      </c>
      <c r="D17" s="20" t="s">
        <v>70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3">
        <v>1772</v>
      </c>
      <c r="C18" s="20" t="s">
        <v>153</v>
      </c>
      <c r="D18" s="20" t="s">
        <v>154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3">
        <v>1773</v>
      </c>
      <c r="C19" s="20" t="s">
        <v>126</v>
      </c>
      <c r="D19" s="20" t="s">
        <v>155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3">
        <v>1777</v>
      </c>
      <c r="C20" s="20" t="s">
        <v>156</v>
      </c>
      <c r="D20" s="20" t="s">
        <v>157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3">
        <v>1780</v>
      </c>
      <c r="C21" s="20" t="s">
        <v>93</v>
      </c>
      <c r="D21" s="20" t="s">
        <v>94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3">
        <v>1786</v>
      </c>
      <c r="C22" s="20" t="s">
        <v>158</v>
      </c>
      <c r="D22" s="20" t="s">
        <v>159</v>
      </c>
      <c r="E22" s="24"/>
      <c r="F22" s="24"/>
      <c r="G22" s="24"/>
      <c r="H22" s="24"/>
      <c r="I22" s="25" t="str">
        <f t="shared" ref="I22:I32" si="2">IF(B22="","",IF(COUNTA(E22:H22)=0,"G",SUM(E22:H22)))</f>
        <v>G</v>
      </c>
      <c r="J22" s="24"/>
      <c r="K22" s="24"/>
      <c r="L22" s="24"/>
      <c r="M22" s="24"/>
      <c r="N22" s="24"/>
      <c r="O22" s="25" t="str">
        <f t="shared" ref="O22:O32" si="3">IF(B22="","",IF(COUNTA(J22:N22)=0,"G",SUM(J22:N22)))</f>
        <v>G</v>
      </c>
    </row>
    <row r="23" spans="1:15" ht="15" customHeight="1">
      <c r="A23" s="21">
        <v>15</v>
      </c>
      <c r="B23" s="23">
        <v>1787</v>
      </c>
      <c r="C23" s="20" t="s">
        <v>160</v>
      </c>
      <c r="D23" s="20" t="s">
        <v>161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3"/>
        <v>G</v>
      </c>
    </row>
    <row r="24" spans="1:15" ht="15" customHeight="1">
      <c r="A24" s="22">
        <v>16</v>
      </c>
      <c r="B24" s="23">
        <v>1788</v>
      </c>
      <c r="C24" s="20" t="s">
        <v>162</v>
      </c>
      <c r="D24" s="20" t="s">
        <v>163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3"/>
        <v>G</v>
      </c>
    </row>
    <row r="25" spans="1:15" ht="15" customHeight="1">
      <c r="A25" s="21">
        <v>17</v>
      </c>
      <c r="B25" s="23">
        <v>1791</v>
      </c>
      <c r="C25" s="20" t="s">
        <v>151</v>
      </c>
      <c r="D25" s="20" t="s">
        <v>45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3"/>
        <v>G</v>
      </c>
    </row>
    <row r="26" spans="1:15" ht="15" customHeight="1">
      <c r="A26" s="22">
        <v>18</v>
      </c>
      <c r="B26" s="23">
        <v>1793</v>
      </c>
      <c r="C26" s="20" t="s">
        <v>164</v>
      </c>
      <c r="D26" s="20" t="s">
        <v>165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3"/>
        <v>G</v>
      </c>
    </row>
    <row r="27" spans="1:15" ht="15" customHeight="1">
      <c r="A27" s="21">
        <v>19</v>
      </c>
      <c r="B27" s="23">
        <v>1795</v>
      </c>
      <c r="C27" s="20" t="s">
        <v>158</v>
      </c>
      <c r="D27" s="20" t="s">
        <v>166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3"/>
        <v>G</v>
      </c>
    </row>
    <row r="28" spans="1:15" ht="15" customHeight="1">
      <c r="A28" s="21">
        <v>20</v>
      </c>
      <c r="B28" s="23">
        <v>1796</v>
      </c>
      <c r="C28" s="20" t="s">
        <v>167</v>
      </c>
      <c r="D28" s="20" t="s">
        <v>168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3"/>
        <v>G</v>
      </c>
    </row>
    <row r="29" spans="1:15" ht="15" customHeight="1">
      <c r="A29" s="22">
        <v>21</v>
      </c>
      <c r="B29" s="23">
        <v>1797</v>
      </c>
      <c r="C29" s="20" t="s">
        <v>169</v>
      </c>
      <c r="D29" s="20" t="s">
        <v>170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3"/>
        <v>G</v>
      </c>
    </row>
    <row r="30" spans="1:15" ht="15" customHeight="1">
      <c r="A30" s="21">
        <v>22</v>
      </c>
      <c r="B30" s="23">
        <v>1802</v>
      </c>
      <c r="C30" s="20" t="s">
        <v>171</v>
      </c>
      <c r="D30" s="20" t="s">
        <v>172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3"/>
        <v>G</v>
      </c>
    </row>
    <row r="31" spans="1:15" ht="15" customHeight="1">
      <c r="A31" s="21">
        <v>23</v>
      </c>
      <c r="B31" s="23">
        <v>1807</v>
      </c>
      <c r="C31" s="20" t="s">
        <v>173</v>
      </c>
      <c r="D31" s="20" t="s">
        <v>174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3"/>
        <v>G</v>
      </c>
    </row>
    <row r="32" spans="1:15" ht="15" customHeight="1">
      <c r="A32" s="22">
        <v>24</v>
      </c>
      <c r="B32" s="23">
        <v>1813</v>
      </c>
      <c r="C32" s="20" t="s">
        <v>49</v>
      </c>
      <c r="D32" s="20" t="s">
        <v>175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3"/>
        <v>G</v>
      </c>
    </row>
    <row r="33" spans="1:15" ht="15" customHeight="1">
      <c r="A33" s="21">
        <v>25</v>
      </c>
      <c r="B33" s="80">
        <v>1823</v>
      </c>
      <c r="C33" s="80" t="s">
        <v>176</v>
      </c>
      <c r="D33" s="80" t="s">
        <v>150</v>
      </c>
      <c r="E33" s="24"/>
      <c r="F33" s="24"/>
      <c r="G33" s="24"/>
      <c r="H33" s="24"/>
      <c r="I33" s="25" t="str">
        <f t="shared" ref="I33:I40" si="4">IF(B33="","",IF(COUNTA(E33:H33)=0,"G",SUM(E33:H33)))</f>
        <v>G</v>
      </c>
      <c r="J33" s="24"/>
      <c r="K33" s="24"/>
      <c r="L33" s="24"/>
      <c r="M33" s="24"/>
      <c r="N33" s="24"/>
      <c r="O33" s="25" t="str">
        <f t="shared" ref="O33:O40" si="5">IF(B33="","",IF(COUNTA(J33:N33)=0,"G",SUM(J33:N33)))</f>
        <v>G</v>
      </c>
    </row>
    <row r="34" spans="1:15" ht="15" customHeight="1">
      <c r="A34" s="21">
        <v>26</v>
      </c>
      <c r="B34" s="80">
        <v>1831</v>
      </c>
      <c r="C34" s="80" t="s">
        <v>44</v>
      </c>
      <c r="D34" s="80" t="s">
        <v>77</v>
      </c>
      <c r="E34" s="24"/>
      <c r="F34" s="24"/>
      <c r="G34" s="24"/>
      <c r="H34" s="24"/>
      <c r="I34" s="25" t="str">
        <f t="shared" si="4"/>
        <v>G</v>
      </c>
      <c r="J34" s="24"/>
      <c r="K34" s="24"/>
      <c r="L34" s="24"/>
      <c r="M34" s="24"/>
      <c r="N34" s="24"/>
      <c r="O34" s="25" t="str">
        <f t="shared" si="5"/>
        <v>G</v>
      </c>
    </row>
    <row r="35" spans="1:15" ht="15" customHeight="1">
      <c r="A35" s="22">
        <v>27</v>
      </c>
      <c r="B35" s="80">
        <v>1834</v>
      </c>
      <c r="C35" s="80" t="s">
        <v>177</v>
      </c>
      <c r="D35" s="80" t="s">
        <v>110</v>
      </c>
      <c r="E35" s="24"/>
      <c r="F35" s="24"/>
      <c r="G35" s="24"/>
      <c r="H35" s="24"/>
      <c r="I35" s="25" t="str">
        <f t="shared" si="4"/>
        <v>G</v>
      </c>
      <c r="J35" s="24"/>
      <c r="K35" s="24"/>
      <c r="L35" s="24"/>
      <c r="M35" s="24"/>
      <c r="N35" s="24"/>
      <c r="O35" s="25" t="str">
        <f t="shared" si="5"/>
        <v>G</v>
      </c>
    </row>
    <row r="36" spans="1:15" ht="15" customHeight="1">
      <c r="A36" s="21">
        <v>28</v>
      </c>
      <c r="B36" s="80">
        <v>1836</v>
      </c>
      <c r="C36" s="80" t="s">
        <v>92</v>
      </c>
      <c r="D36" s="80" t="s">
        <v>178</v>
      </c>
      <c r="E36" s="24"/>
      <c r="F36" s="24"/>
      <c r="G36" s="24"/>
      <c r="H36" s="24"/>
      <c r="I36" s="25" t="str">
        <f t="shared" si="4"/>
        <v>G</v>
      </c>
      <c r="J36" s="24"/>
      <c r="K36" s="24"/>
      <c r="L36" s="24"/>
      <c r="M36" s="24"/>
      <c r="N36" s="24"/>
      <c r="O36" s="25" t="str">
        <f t="shared" si="5"/>
        <v>G</v>
      </c>
    </row>
    <row r="37" spans="1:15" ht="15" customHeight="1">
      <c r="A37" s="21">
        <v>29</v>
      </c>
      <c r="B37" s="80">
        <v>1837</v>
      </c>
      <c r="C37" s="80" t="s">
        <v>24</v>
      </c>
      <c r="D37" s="80" t="s">
        <v>179</v>
      </c>
      <c r="E37" s="24"/>
      <c r="F37" s="24"/>
      <c r="G37" s="24"/>
      <c r="H37" s="24"/>
      <c r="I37" s="25" t="str">
        <f t="shared" si="4"/>
        <v>G</v>
      </c>
      <c r="J37" s="24"/>
      <c r="K37" s="24"/>
      <c r="L37" s="24"/>
      <c r="M37" s="24"/>
      <c r="N37" s="24"/>
      <c r="O37" s="25" t="str">
        <f t="shared" si="5"/>
        <v>G</v>
      </c>
    </row>
    <row r="38" spans="1:15" ht="15" customHeight="1">
      <c r="A38" s="22">
        <v>30</v>
      </c>
      <c r="B38" s="80">
        <v>1843</v>
      </c>
      <c r="C38" s="80" t="s">
        <v>180</v>
      </c>
      <c r="D38" s="80" t="s">
        <v>181</v>
      </c>
      <c r="E38" s="24"/>
      <c r="F38" s="24"/>
      <c r="G38" s="24"/>
      <c r="H38" s="24"/>
      <c r="I38" s="25" t="str">
        <f t="shared" si="4"/>
        <v>G</v>
      </c>
      <c r="J38" s="24"/>
      <c r="K38" s="24"/>
      <c r="L38" s="24"/>
      <c r="M38" s="24"/>
      <c r="N38" s="24"/>
      <c r="O38" s="25" t="str">
        <f t="shared" si="5"/>
        <v>G</v>
      </c>
    </row>
    <row r="39" spans="1:15" ht="15" customHeight="1">
      <c r="A39" s="26">
        <v>31</v>
      </c>
      <c r="B39" s="80">
        <v>1846</v>
      </c>
      <c r="C39" s="80" t="s">
        <v>182</v>
      </c>
      <c r="D39" s="80" t="s">
        <v>183</v>
      </c>
      <c r="E39" s="24"/>
      <c r="F39" s="24"/>
      <c r="G39" s="24"/>
      <c r="H39" s="24"/>
      <c r="I39" s="25" t="str">
        <f t="shared" si="4"/>
        <v>G</v>
      </c>
      <c r="J39" s="24"/>
      <c r="K39" s="24"/>
      <c r="L39" s="24"/>
      <c r="M39" s="24"/>
      <c r="N39" s="24"/>
      <c r="O39" s="25" t="str">
        <f t="shared" si="5"/>
        <v>G</v>
      </c>
    </row>
    <row r="40" spans="1:15" ht="15" customHeight="1">
      <c r="A40" s="26">
        <v>32</v>
      </c>
      <c r="B40" s="24"/>
      <c r="C40" s="24"/>
      <c r="D40" s="24"/>
      <c r="E40" s="24"/>
      <c r="F40" s="24"/>
      <c r="G40" s="24"/>
      <c r="H40" s="24"/>
      <c r="I40" s="25" t="str">
        <f t="shared" si="4"/>
        <v/>
      </c>
      <c r="J40" s="24"/>
      <c r="K40" s="24"/>
      <c r="L40" s="24"/>
      <c r="M40" s="24"/>
      <c r="N40" s="24"/>
      <c r="O40" s="25" t="str">
        <f t="shared" si="5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sortState xmlns:xlrd2="http://schemas.microsoft.com/office/spreadsheetml/2017/richdata2" ref="B9:N38">
    <sortCondition ref="B9:B38"/>
  </sortState>
  <mergeCells count="26">
    <mergeCell ref="A1:O1"/>
    <mergeCell ref="E5:I5"/>
    <mergeCell ref="J5:O5"/>
    <mergeCell ref="N3:O3"/>
    <mergeCell ref="G3:J3"/>
    <mergeCell ref="K3:M3"/>
    <mergeCell ref="A42:O42"/>
    <mergeCell ref="E2:F2"/>
    <mergeCell ref="E3:F3"/>
    <mergeCell ref="G2:O2"/>
    <mergeCell ref="I7:I8"/>
    <mergeCell ref="O7:O8"/>
    <mergeCell ref="A2:B2"/>
    <mergeCell ref="A3:B3"/>
    <mergeCell ref="A7:A8"/>
    <mergeCell ref="B7:B8"/>
    <mergeCell ref="D7:D8"/>
    <mergeCell ref="C7:C8"/>
    <mergeCell ref="A5:D6"/>
    <mergeCell ref="L47:M47"/>
    <mergeCell ref="K51:N51"/>
    <mergeCell ref="B50:C50"/>
    <mergeCell ref="B51:C51"/>
    <mergeCell ref="K48:N48"/>
    <mergeCell ref="K49:N49"/>
    <mergeCell ref="K50:N50"/>
  </mergeCells>
  <conditionalFormatting sqref="E9:E40">
    <cfRule type="cellIs" dxfId="194" priority="24" operator="greaterThan">
      <formula>$E$8</formula>
    </cfRule>
  </conditionalFormatting>
  <conditionalFormatting sqref="F9:F40">
    <cfRule type="cellIs" dxfId="193" priority="23" operator="greaterThan">
      <formula>$F$8</formula>
    </cfRule>
  </conditionalFormatting>
  <conditionalFormatting sqref="G9:G40">
    <cfRule type="cellIs" dxfId="192" priority="22" operator="greaterThan">
      <formula>$G$8</formula>
    </cfRule>
  </conditionalFormatting>
  <conditionalFormatting sqref="H9:H40">
    <cfRule type="cellIs" dxfId="191" priority="21" operator="greaterThan">
      <formula>$H$8</formula>
    </cfRule>
  </conditionalFormatting>
  <conditionalFormatting sqref="I7:I8">
    <cfRule type="cellIs" dxfId="190" priority="51" operator="lessThan">
      <formula>100</formula>
    </cfRule>
    <cfRule type="cellIs" dxfId="189" priority="50" operator="greaterThan">
      <formula>100</formula>
    </cfRule>
  </conditionalFormatting>
  <conditionalFormatting sqref="I9:I40">
    <cfRule type="cellIs" dxfId="188" priority="47" operator="equal">
      <formula>"G"</formula>
    </cfRule>
  </conditionalFormatting>
  <conditionalFormatting sqref="J9:J40">
    <cfRule type="cellIs" dxfId="187" priority="5" operator="greaterThan">
      <formula>$J$8</formula>
    </cfRule>
  </conditionalFormatting>
  <conditionalFormatting sqref="K9:K40">
    <cfRule type="cellIs" dxfId="186" priority="4" operator="greaterThan">
      <formula>$K$8</formula>
    </cfRule>
  </conditionalFormatting>
  <conditionalFormatting sqref="L9:L40">
    <cfRule type="cellIs" dxfId="185" priority="3" operator="greaterThan">
      <formula>$L$8</formula>
    </cfRule>
  </conditionalFormatting>
  <conditionalFormatting sqref="M9:M40">
    <cfRule type="cellIs" dxfId="184" priority="2" operator="greaterThan">
      <formula>$M$8</formula>
    </cfRule>
  </conditionalFormatting>
  <conditionalFormatting sqref="N9:N40">
    <cfRule type="cellIs" dxfId="183" priority="1" operator="greaterThan">
      <formula>$N$8</formula>
    </cfRule>
  </conditionalFormatting>
  <conditionalFormatting sqref="O7:O8">
    <cfRule type="cellIs" dxfId="182" priority="48" operator="greaterThan">
      <formula>100</formula>
    </cfRule>
    <cfRule type="cellIs" dxfId="181" priority="49" operator="lessThan">
      <formula>100</formula>
    </cfRule>
  </conditionalFormatting>
  <conditionalFormatting sqref="O9:O40">
    <cfRule type="cellIs" dxfId="180" priority="46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EBB75-6CF8-47A1-9D5A-A33BDA0CDE40}">
  <sheetPr>
    <pageSetUpPr fitToPage="1"/>
  </sheetPr>
  <dimension ref="A1:O51"/>
  <sheetViews>
    <sheetView showGridLines="0" topLeftCell="A6" zoomScale="85" zoomScaleNormal="85" workbookViewId="0">
      <selection activeCell="D25" sqref="D25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6</v>
      </c>
      <c r="C9" s="28" t="s">
        <v>51</v>
      </c>
      <c r="D9" s="28" t="s">
        <v>178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8</v>
      </c>
      <c r="C10" s="28" t="s">
        <v>569</v>
      </c>
      <c r="D10" s="28" t="s">
        <v>89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11</v>
      </c>
      <c r="C11" s="28" t="s">
        <v>570</v>
      </c>
      <c r="D11" s="28" t="s">
        <v>571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12</v>
      </c>
      <c r="C12" s="28" t="s">
        <v>572</v>
      </c>
      <c r="D12" s="28" t="s">
        <v>238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13</v>
      </c>
      <c r="C13" s="28" t="s">
        <v>66</v>
      </c>
      <c r="D13" s="28" t="s">
        <v>573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14</v>
      </c>
      <c r="C14" s="28" t="s">
        <v>237</v>
      </c>
      <c r="D14" s="28" t="s">
        <v>574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77</v>
      </c>
      <c r="C15" s="28" t="s">
        <v>59</v>
      </c>
      <c r="D15" s="28" t="s">
        <v>575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1339</v>
      </c>
      <c r="C16" s="28" t="s">
        <v>576</v>
      </c>
      <c r="D16" s="28" t="s">
        <v>70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1344</v>
      </c>
      <c r="C17" s="28" t="s">
        <v>54</v>
      </c>
      <c r="D17" s="28" t="s">
        <v>55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1357</v>
      </c>
      <c r="C18" s="28" t="s">
        <v>577</v>
      </c>
      <c r="D18" s="28" t="s">
        <v>578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1358</v>
      </c>
      <c r="C19" s="28" t="s">
        <v>579</v>
      </c>
      <c r="D19" s="28" t="s">
        <v>580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1367</v>
      </c>
      <c r="C20" s="28" t="s">
        <v>581</v>
      </c>
      <c r="D20" s="28" t="s">
        <v>582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1368</v>
      </c>
      <c r="C21" s="28" t="s">
        <v>52</v>
      </c>
      <c r="D21" s="28" t="s">
        <v>34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1371</v>
      </c>
      <c r="C22" s="28" t="s">
        <v>583</v>
      </c>
      <c r="D22" s="28" t="s">
        <v>584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1384</v>
      </c>
      <c r="C23" s="28" t="s">
        <v>365</v>
      </c>
      <c r="D23" s="28" t="s">
        <v>29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1415</v>
      </c>
      <c r="C24" s="28" t="s">
        <v>520</v>
      </c>
      <c r="D24" s="28" t="s">
        <v>43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1430</v>
      </c>
      <c r="C25" s="28" t="s">
        <v>585</v>
      </c>
      <c r="D25" s="28" t="s">
        <v>586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1436</v>
      </c>
      <c r="C26" s="28" t="s">
        <v>276</v>
      </c>
      <c r="D26" s="28" t="s">
        <v>267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1443</v>
      </c>
      <c r="C27" s="28" t="s">
        <v>42</v>
      </c>
      <c r="D27" s="28" t="s">
        <v>107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1454</v>
      </c>
      <c r="C28" s="28" t="s">
        <v>121</v>
      </c>
      <c r="D28" s="28" t="s">
        <v>587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1456</v>
      </c>
      <c r="C29" s="28" t="s">
        <v>588</v>
      </c>
      <c r="D29" s="28" t="s">
        <v>589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1460</v>
      </c>
      <c r="C30" s="28" t="s">
        <v>590</v>
      </c>
      <c r="D30" s="28" t="s">
        <v>591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1467</v>
      </c>
      <c r="C31" s="77" t="s">
        <v>128</v>
      </c>
      <c r="D31" s="77" t="s">
        <v>592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1471</v>
      </c>
      <c r="C32" s="77" t="s">
        <v>593</v>
      </c>
      <c r="D32" s="77" t="s">
        <v>594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1472</v>
      </c>
      <c r="C33" s="78" t="s">
        <v>595</v>
      </c>
      <c r="D33" s="78" t="s">
        <v>596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/>
      <c r="C34" s="78"/>
      <c r="D34" s="78"/>
      <c r="E34" s="24"/>
      <c r="F34" s="24"/>
      <c r="G34" s="24"/>
      <c r="H34" s="24"/>
      <c r="I34" s="25" t="str">
        <f t="shared" si="2"/>
        <v/>
      </c>
      <c r="J34" s="24"/>
      <c r="K34" s="24"/>
      <c r="L34" s="24"/>
      <c r="M34" s="24"/>
      <c r="N34" s="24"/>
      <c r="O34" s="25" t="str">
        <f t="shared" si="1"/>
        <v/>
      </c>
    </row>
    <row r="35" spans="1:15" ht="15" customHeight="1">
      <c r="A35" s="22">
        <v>27</v>
      </c>
      <c r="B35" s="78"/>
      <c r="C35" s="78"/>
      <c r="D35" s="78"/>
      <c r="E35" s="24"/>
      <c r="F35" s="24"/>
      <c r="G35" s="24"/>
      <c r="H35" s="24"/>
      <c r="I35" s="25" t="str">
        <f t="shared" si="2"/>
        <v/>
      </c>
      <c r="J35" s="24"/>
      <c r="K35" s="24"/>
      <c r="L35" s="24"/>
      <c r="M35" s="24"/>
      <c r="N35" s="24"/>
      <c r="O35" s="25" t="str">
        <f t="shared" si="1"/>
        <v/>
      </c>
    </row>
    <row r="36" spans="1:15" ht="15" customHeight="1">
      <c r="A36" s="21">
        <v>28</v>
      </c>
      <c r="B36" s="75"/>
      <c r="C36" s="75"/>
      <c r="D36" s="75"/>
      <c r="E36" s="24"/>
      <c r="F36" s="24"/>
      <c r="G36" s="24"/>
      <c r="H36" s="24"/>
      <c r="I36" s="25" t="str">
        <f t="shared" si="2"/>
        <v/>
      </c>
      <c r="J36" s="24"/>
      <c r="K36" s="24"/>
      <c r="L36" s="24"/>
      <c r="M36" s="24"/>
      <c r="N36" s="24"/>
      <c r="O36" s="25" t="str">
        <f t="shared" si="1"/>
        <v/>
      </c>
    </row>
    <row r="37" spans="1:15" ht="15" customHeight="1">
      <c r="A37" s="21">
        <v>29</v>
      </c>
      <c r="B37" s="75"/>
      <c r="C37" s="75"/>
      <c r="D37" s="75"/>
      <c r="E37" s="24"/>
      <c r="F37" s="24"/>
      <c r="G37" s="24"/>
      <c r="H37" s="24"/>
      <c r="I37" s="25" t="str">
        <f t="shared" si="2"/>
        <v/>
      </c>
      <c r="J37" s="24"/>
      <c r="K37" s="24"/>
      <c r="L37" s="24"/>
      <c r="M37" s="24"/>
      <c r="N37" s="24"/>
      <c r="O37" s="25" t="str">
        <f t="shared" si="1"/>
        <v/>
      </c>
    </row>
    <row r="38" spans="1:15" ht="15" customHeight="1">
      <c r="A38" s="22">
        <v>30</v>
      </c>
      <c r="B38" s="75"/>
      <c r="C38" s="75"/>
      <c r="D38" s="75"/>
      <c r="E38" s="24"/>
      <c r="F38" s="24"/>
      <c r="G38" s="24"/>
      <c r="H38" s="24"/>
      <c r="I38" s="25" t="str">
        <f t="shared" si="2"/>
        <v/>
      </c>
      <c r="J38" s="24"/>
      <c r="K38" s="24"/>
      <c r="L38" s="24"/>
      <c r="M38" s="24"/>
      <c r="N38" s="24"/>
      <c r="O38" s="25" t="str">
        <f t="shared" si="1"/>
        <v/>
      </c>
    </row>
    <row r="39" spans="1:15" ht="15" customHeight="1">
      <c r="A39" s="26">
        <v>31</v>
      </c>
      <c r="B39" s="75"/>
      <c r="C39" s="75"/>
      <c r="D39" s="75"/>
      <c r="E39" s="24"/>
      <c r="F39" s="24"/>
      <c r="G39" s="24"/>
      <c r="H39" s="24"/>
      <c r="I39" s="25" t="str">
        <f t="shared" si="2"/>
        <v/>
      </c>
      <c r="J39" s="24"/>
      <c r="K39" s="24"/>
      <c r="L39" s="24"/>
      <c r="M39" s="24"/>
      <c r="N39" s="24"/>
      <c r="O39" s="25" t="str">
        <f t="shared" si="1"/>
        <v/>
      </c>
    </row>
    <row r="40" spans="1:15" ht="15" customHeight="1">
      <c r="A40" s="26">
        <v>32</v>
      </c>
      <c r="B40" s="75"/>
      <c r="C40" s="75"/>
      <c r="D40" s="75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29" priority="9" operator="greaterThan">
      <formula>$E$8</formula>
    </cfRule>
  </conditionalFormatting>
  <conditionalFormatting sqref="F9:F40">
    <cfRule type="cellIs" dxfId="28" priority="8" operator="greaterThan">
      <formula>$F$8</formula>
    </cfRule>
  </conditionalFormatting>
  <conditionalFormatting sqref="G9:G40">
    <cfRule type="cellIs" dxfId="27" priority="7" operator="greaterThan">
      <formula>$G$8</formula>
    </cfRule>
  </conditionalFormatting>
  <conditionalFormatting sqref="H9:H40">
    <cfRule type="cellIs" dxfId="26" priority="6" operator="greaterThan">
      <formula>$H$8</formula>
    </cfRule>
  </conditionalFormatting>
  <conditionalFormatting sqref="I7:I8">
    <cfRule type="cellIs" dxfId="25" priority="14" operator="greaterThan">
      <formula>100</formula>
    </cfRule>
    <cfRule type="cellIs" dxfId="24" priority="15" operator="lessThan">
      <formula>100</formula>
    </cfRule>
  </conditionalFormatting>
  <conditionalFormatting sqref="I9:I40">
    <cfRule type="cellIs" dxfId="23" priority="11" operator="equal">
      <formula>"G"</formula>
    </cfRule>
  </conditionalFormatting>
  <conditionalFormatting sqref="J9:J40">
    <cfRule type="cellIs" dxfId="22" priority="5" operator="greaterThan">
      <formula>$J$8</formula>
    </cfRule>
  </conditionalFormatting>
  <conditionalFormatting sqref="K9:K40">
    <cfRule type="cellIs" dxfId="21" priority="4" operator="greaterThan">
      <formula>$K$8</formula>
    </cfRule>
  </conditionalFormatting>
  <conditionalFormatting sqref="L9:L40">
    <cfRule type="cellIs" dxfId="20" priority="3" operator="greaterThan">
      <formula>$L$8</formula>
    </cfRule>
  </conditionalFormatting>
  <conditionalFormatting sqref="M9:M40">
    <cfRule type="cellIs" dxfId="19" priority="2" operator="greaterThan">
      <formula>$M$8</formula>
    </cfRule>
  </conditionalFormatting>
  <conditionalFormatting sqref="N9:N40">
    <cfRule type="cellIs" dxfId="18" priority="1" operator="greaterThan">
      <formula>$N$8</formula>
    </cfRule>
  </conditionalFormatting>
  <conditionalFormatting sqref="O7:O8">
    <cfRule type="cellIs" dxfId="17" priority="12" operator="greaterThan">
      <formula>100</formula>
    </cfRule>
    <cfRule type="cellIs" dxfId="16" priority="13" operator="lessThan">
      <formula>100</formula>
    </cfRule>
  </conditionalFormatting>
  <conditionalFormatting sqref="O9:O40">
    <cfRule type="cellIs" dxfId="15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855F-9534-4BAB-BA61-22EFEAFE10F4}">
  <sheetPr>
    <pageSetUpPr fitToPage="1"/>
  </sheetPr>
  <dimension ref="A1:O51"/>
  <sheetViews>
    <sheetView showGridLines="0" topLeftCell="A5" zoomScale="85" zoomScaleNormal="85" workbookViewId="0">
      <selection activeCell="B9" sqref="B9:D36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59</v>
      </c>
      <c r="C9" s="28" t="s">
        <v>535</v>
      </c>
      <c r="D9" s="28" t="s">
        <v>119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1310</v>
      </c>
      <c r="C10" s="28" t="s">
        <v>536</v>
      </c>
      <c r="D10" s="28" t="s">
        <v>537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1325</v>
      </c>
      <c r="C11" s="28" t="s">
        <v>538</v>
      </c>
      <c r="D11" s="28" t="s">
        <v>218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1332</v>
      </c>
      <c r="C12" s="28" t="s">
        <v>539</v>
      </c>
      <c r="D12" s="28" t="s">
        <v>540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1334</v>
      </c>
      <c r="C13" s="28" t="s">
        <v>120</v>
      </c>
      <c r="D13" s="28" t="s">
        <v>541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1346</v>
      </c>
      <c r="C14" s="28" t="s">
        <v>122</v>
      </c>
      <c r="D14" s="28" t="s">
        <v>542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1348</v>
      </c>
      <c r="C15" s="28" t="s">
        <v>113</v>
      </c>
      <c r="D15" s="28" t="s">
        <v>63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1351</v>
      </c>
      <c r="C16" s="28" t="s">
        <v>543</v>
      </c>
      <c r="D16" s="28" t="s">
        <v>544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1353</v>
      </c>
      <c r="C17" s="28" t="s">
        <v>127</v>
      </c>
      <c r="D17" s="28" t="s">
        <v>108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1363</v>
      </c>
      <c r="C18" s="28" t="s">
        <v>545</v>
      </c>
      <c r="D18" s="28" t="s">
        <v>546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1366</v>
      </c>
      <c r="C19" s="28" t="s">
        <v>547</v>
      </c>
      <c r="D19" s="28" t="s">
        <v>548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1374</v>
      </c>
      <c r="C20" s="28" t="s">
        <v>549</v>
      </c>
      <c r="D20" s="28" t="s">
        <v>550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1401</v>
      </c>
      <c r="C21" s="28" t="s">
        <v>515</v>
      </c>
      <c r="D21" s="28" t="s">
        <v>45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1406</v>
      </c>
      <c r="C22" s="28" t="s">
        <v>551</v>
      </c>
      <c r="D22" s="28" t="s">
        <v>517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1421</v>
      </c>
      <c r="C23" s="28" t="s">
        <v>552</v>
      </c>
      <c r="D23" s="28" t="s">
        <v>553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1431</v>
      </c>
      <c r="C24" s="28" t="s">
        <v>492</v>
      </c>
      <c r="D24" s="28" t="s">
        <v>88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1440</v>
      </c>
      <c r="C25" s="28" t="s">
        <v>118</v>
      </c>
      <c r="D25" s="28" t="s">
        <v>442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1447</v>
      </c>
      <c r="C26" s="28" t="s">
        <v>554</v>
      </c>
      <c r="D26" s="28" t="s">
        <v>555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1449</v>
      </c>
      <c r="C27" s="28" t="s">
        <v>106</v>
      </c>
      <c r="D27" s="28" t="s">
        <v>556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1452</v>
      </c>
      <c r="C28" s="28" t="s">
        <v>47</v>
      </c>
      <c r="D28" s="28" t="s">
        <v>557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1453</v>
      </c>
      <c r="C29" s="28" t="s">
        <v>276</v>
      </c>
      <c r="D29" s="28" t="s">
        <v>558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1455</v>
      </c>
      <c r="C30" s="28" t="s">
        <v>559</v>
      </c>
      <c r="D30" s="28" t="s">
        <v>129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1457</v>
      </c>
      <c r="C31" s="77" t="s">
        <v>560</v>
      </c>
      <c r="D31" s="77" t="s">
        <v>561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1458</v>
      </c>
      <c r="C32" s="77" t="s">
        <v>562</v>
      </c>
      <c r="D32" s="77" t="s">
        <v>563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1461</v>
      </c>
      <c r="C33" s="78" t="s">
        <v>564</v>
      </c>
      <c r="D33" s="78" t="s">
        <v>308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>
        <v>1462</v>
      </c>
      <c r="C34" s="78" t="s">
        <v>565</v>
      </c>
      <c r="D34" s="78" t="s">
        <v>87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8">
        <v>1465</v>
      </c>
      <c r="C35" s="78" t="s">
        <v>127</v>
      </c>
      <c r="D35" s="78" t="s">
        <v>566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8">
        <v>1469</v>
      </c>
      <c r="C36" s="78" t="s">
        <v>567</v>
      </c>
      <c r="D36" s="78" t="s">
        <v>568</v>
      </c>
      <c r="E36" s="24"/>
      <c r="F36" s="24"/>
      <c r="G36" s="24"/>
      <c r="H36" s="24"/>
      <c r="I36" s="25" t="str">
        <f t="shared" si="2"/>
        <v>G</v>
      </c>
      <c r="J36" s="24"/>
      <c r="K36" s="24"/>
      <c r="L36" s="24"/>
      <c r="M36" s="24"/>
      <c r="N36" s="24"/>
      <c r="O36" s="25" t="str">
        <f t="shared" si="1"/>
        <v>G</v>
      </c>
    </row>
    <row r="37" spans="1:15" ht="15" customHeight="1">
      <c r="A37" s="21">
        <v>29</v>
      </c>
      <c r="B37" s="75"/>
      <c r="C37" s="75"/>
      <c r="D37" s="75"/>
      <c r="E37" s="24"/>
      <c r="F37" s="24"/>
      <c r="G37" s="24"/>
      <c r="H37" s="24"/>
      <c r="I37" s="25" t="str">
        <f t="shared" si="2"/>
        <v/>
      </c>
      <c r="J37" s="24"/>
      <c r="K37" s="24"/>
      <c r="L37" s="24"/>
      <c r="M37" s="24"/>
      <c r="N37" s="24"/>
      <c r="O37" s="25" t="str">
        <f t="shared" si="1"/>
        <v/>
      </c>
    </row>
    <row r="38" spans="1:15" ht="15" customHeight="1">
      <c r="A38" s="22">
        <v>30</v>
      </c>
      <c r="B38" s="75"/>
      <c r="C38" s="75"/>
      <c r="D38" s="75"/>
      <c r="E38" s="24"/>
      <c r="F38" s="24"/>
      <c r="G38" s="24"/>
      <c r="H38" s="24"/>
      <c r="I38" s="25" t="str">
        <f t="shared" si="2"/>
        <v/>
      </c>
      <c r="J38" s="24"/>
      <c r="K38" s="24"/>
      <c r="L38" s="24"/>
      <c r="M38" s="24"/>
      <c r="N38" s="24"/>
      <c r="O38" s="25" t="str">
        <f t="shared" si="1"/>
        <v/>
      </c>
    </row>
    <row r="39" spans="1:15" ht="15" customHeight="1">
      <c r="A39" s="26">
        <v>31</v>
      </c>
      <c r="B39" s="75"/>
      <c r="C39" s="75"/>
      <c r="D39" s="75"/>
      <c r="E39" s="24"/>
      <c r="F39" s="24"/>
      <c r="G39" s="24"/>
      <c r="H39" s="24"/>
      <c r="I39" s="25" t="str">
        <f t="shared" si="2"/>
        <v/>
      </c>
      <c r="J39" s="24"/>
      <c r="K39" s="24"/>
      <c r="L39" s="24"/>
      <c r="M39" s="24"/>
      <c r="N39" s="24"/>
      <c r="O39" s="25" t="str">
        <f t="shared" si="1"/>
        <v/>
      </c>
    </row>
    <row r="40" spans="1:15" ht="15" customHeight="1">
      <c r="A40" s="26">
        <v>32</v>
      </c>
      <c r="B40" s="75"/>
      <c r="C40" s="75"/>
      <c r="D40" s="75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44" priority="9" operator="greaterThan">
      <formula>$E$8</formula>
    </cfRule>
  </conditionalFormatting>
  <conditionalFormatting sqref="F9:F40">
    <cfRule type="cellIs" dxfId="43" priority="8" operator="greaterThan">
      <formula>$F$8</formula>
    </cfRule>
  </conditionalFormatting>
  <conditionalFormatting sqref="G9:G40">
    <cfRule type="cellIs" dxfId="42" priority="7" operator="greaterThan">
      <formula>$G$8</formula>
    </cfRule>
  </conditionalFormatting>
  <conditionalFormatting sqref="H9:H40">
    <cfRule type="cellIs" dxfId="41" priority="6" operator="greaterThan">
      <formula>$H$8</formula>
    </cfRule>
  </conditionalFormatting>
  <conditionalFormatting sqref="I7:I8">
    <cfRule type="cellIs" dxfId="40" priority="14" operator="greaterThan">
      <formula>100</formula>
    </cfRule>
    <cfRule type="cellIs" dxfId="39" priority="15" operator="lessThan">
      <formula>100</formula>
    </cfRule>
  </conditionalFormatting>
  <conditionalFormatting sqref="I9:I40">
    <cfRule type="cellIs" dxfId="38" priority="11" operator="equal">
      <formula>"G"</formula>
    </cfRule>
  </conditionalFormatting>
  <conditionalFormatting sqref="J9:J40">
    <cfRule type="cellIs" dxfId="37" priority="5" operator="greaterThan">
      <formula>$J$8</formula>
    </cfRule>
  </conditionalFormatting>
  <conditionalFormatting sqref="K9:K40">
    <cfRule type="cellIs" dxfId="36" priority="4" operator="greaterThan">
      <formula>$K$8</formula>
    </cfRule>
  </conditionalFormatting>
  <conditionalFormatting sqref="L9:L40">
    <cfRule type="cellIs" dxfId="35" priority="3" operator="greaterThan">
      <formula>$L$8</formula>
    </cfRule>
  </conditionalFormatting>
  <conditionalFormatting sqref="M9:M40">
    <cfRule type="cellIs" dxfId="34" priority="2" operator="greaterThan">
      <formula>$M$8</formula>
    </cfRule>
  </conditionalFormatting>
  <conditionalFormatting sqref="N9:N40">
    <cfRule type="cellIs" dxfId="33" priority="1" operator="greaterThan">
      <formula>$N$8</formula>
    </cfRule>
  </conditionalFormatting>
  <conditionalFormatting sqref="O7:O8">
    <cfRule type="cellIs" dxfId="32" priority="12" operator="greaterThan">
      <formula>100</formula>
    </cfRule>
    <cfRule type="cellIs" dxfId="31" priority="13" operator="lessThan">
      <formula>100</formula>
    </cfRule>
  </conditionalFormatting>
  <conditionalFormatting sqref="O9:O40">
    <cfRule type="cellIs" dxfId="30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CED1-919C-41D4-B4B7-F019AC63AB39}">
  <sheetPr>
    <pageSetUpPr fitToPage="1"/>
  </sheetPr>
  <dimension ref="A1:O51"/>
  <sheetViews>
    <sheetView showGridLines="0" topLeftCell="A3" zoomScale="85" zoomScaleNormal="85" workbookViewId="0">
      <selection activeCell="B9" sqref="B9:D33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10</v>
      </c>
      <c r="C9" s="28" t="s">
        <v>53</v>
      </c>
      <c r="D9" s="28" t="s">
        <v>502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15</v>
      </c>
      <c r="C10" s="28" t="s">
        <v>503</v>
      </c>
      <c r="D10" s="28" t="s">
        <v>504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1314</v>
      </c>
      <c r="C11" s="28" t="s">
        <v>505</v>
      </c>
      <c r="D11" s="28" t="s">
        <v>506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1331</v>
      </c>
      <c r="C12" s="28" t="s">
        <v>288</v>
      </c>
      <c r="D12" s="28" t="s">
        <v>507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1335</v>
      </c>
      <c r="C13" s="28" t="s">
        <v>508</v>
      </c>
      <c r="D13" s="28" t="s">
        <v>509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1341</v>
      </c>
      <c r="C14" s="28" t="s">
        <v>510</v>
      </c>
      <c r="D14" s="28" t="s">
        <v>502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1345</v>
      </c>
      <c r="C15" s="28" t="s">
        <v>511</v>
      </c>
      <c r="D15" s="28" t="s">
        <v>512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1347</v>
      </c>
      <c r="C16" s="28" t="s">
        <v>513</v>
      </c>
      <c r="D16" s="28" t="s">
        <v>514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1349</v>
      </c>
      <c r="C17" s="28" t="s">
        <v>515</v>
      </c>
      <c r="D17" s="28" t="s">
        <v>516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1352</v>
      </c>
      <c r="C18" s="28" t="s">
        <v>118</v>
      </c>
      <c r="D18" s="28" t="s">
        <v>517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1356</v>
      </c>
      <c r="C19" s="28" t="s">
        <v>518</v>
      </c>
      <c r="D19" s="28" t="s">
        <v>519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1359</v>
      </c>
      <c r="C20" s="28" t="s">
        <v>61</v>
      </c>
      <c r="D20" s="28" t="s">
        <v>272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1362</v>
      </c>
      <c r="C21" s="28" t="s">
        <v>520</v>
      </c>
      <c r="D21" s="28" t="s">
        <v>521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1365</v>
      </c>
      <c r="C22" s="28" t="s">
        <v>52</v>
      </c>
      <c r="D22" s="28" t="s">
        <v>116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1370</v>
      </c>
      <c r="C23" s="28" t="s">
        <v>98</v>
      </c>
      <c r="D23" s="28" t="s">
        <v>522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1372</v>
      </c>
      <c r="C24" s="28" t="s">
        <v>60</v>
      </c>
      <c r="D24" s="28" t="s">
        <v>101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1385</v>
      </c>
      <c r="C25" s="28" t="s">
        <v>402</v>
      </c>
      <c r="D25" s="28" t="s">
        <v>523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1389</v>
      </c>
      <c r="C26" s="28" t="s">
        <v>524</v>
      </c>
      <c r="D26" s="28" t="s">
        <v>525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1396</v>
      </c>
      <c r="C27" s="28" t="s">
        <v>526</v>
      </c>
      <c r="D27" s="28" t="s">
        <v>139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1408</v>
      </c>
      <c r="C28" s="28" t="s">
        <v>527</v>
      </c>
      <c r="D28" s="28" t="s">
        <v>354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1409</v>
      </c>
      <c r="C29" s="28" t="s">
        <v>349</v>
      </c>
      <c r="D29" s="28" t="s">
        <v>528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1435</v>
      </c>
      <c r="C30" s="28" t="s">
        <v>237</v>
      </c>
      <c r="D30" s="28" t="s">
        <v>529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1445</v>
      </c>
      <c r="C31" s="77" t="s">
        <v>530</v>
      </c>
      <c r="D31" s="77" t="s">
        <v>31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1688</v>
      </c>
      <c r="C32" s="77" t="s">
        <v>531</v>
      </c>
      <c r="D32" s="77" t="s">
        <v>532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1690</v>
      </c>
      <c r="C33" s="78" t="s">
        <v>533</v>
      </c>
      <c r="D33" s="78" t="s">
        <v>534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/>
      <c r="C34" s="78"/>
      <c r="D34" s="78"/>
      <c r="E34" s="24"/>
      <c r="F34" s="24"/>
      <c r="G34" s="24"/>
      <c r="H34" s="24"/>
      <c r="I34" s="25" t="str">
        <f t="shared" si="2"/>
        <v/>
      </c>
      <c r="J34" s="24"/>
      <c r="K34" s="24"/>
      <c r="L34" s="24"/>
      <c r="M34" s="24"/>
      <c r="N34" s="24"/>
      <c r="O34" s="25" t="str">
        <f t="shared" si="1"/>
        <v/>
      </c>
    </row>
    <row r="35" spans="1:15" ht="15" customHeight="1">
      <c r="A35" s="22">
        <v>27</v>
      </c>
      <c r="B35" s="78"/>
      <c r="C35" s="78"/>
      <c r="D35" s="78"/>
      <c r="E35" s="24"/>
      <c r="F35" s="24"/>
      <c r="G35" s="24"/>
      <c r="H35" s="24"/>
      <c r="I35" s="25" t="str">
        <f t="shared" si="2"/>
        <v/>
      </c>
      <c r="J35" s="24"/>
      <c r="K35" s="24"/>
      <c r="L35" s="24"/>
      <c r="M35" s="24"/>
      <c r="N35" s="24"/>
      <c r="O35" s="25" t="str">
        <f t="shared" si="1"/>
        <v/>
      </c>
    </row>
    <row r="36" spans="1:15" ht="15" customHeight="1">
      <c r="A36" s="21">
        <v>28</v>
      </c>
      <c r="B36" s="75"/>
      <c r="C36" s="75"/>
      <c r="D36" s="75"/>
      <c r="E36" s="24"/>
      <c r="F36" s="24"/>
      <c r="G36" s="24"/>
      <c r="H36" s="24"/>
      <c r="I36" s="25" t="str">
        <f t="shared" si="2"/>
        <v/>
      </c>
      <c r="J36" s="24"/>
      <c r="K36" s="24"/>
      <c r="L36" s="24"/>
      <c r="M36" s="24"/>
      <c r="N36" s="24"/>
      <c r="O36" s="25" t="str">
        <f t="shared" si="1"/>
        <v/>
      </c>
    </row>
    <row r="37" spans="1:15" ht="15" customHeight="1">
      <c r="A37" s="21">
        <v>29</v>
      </c>
      <c r="B37" s="75"/>
      <c r="C37" s="75"/>
      <c r="D37" s="75"/>
      <c r="E37" s="24"/>
      <c r="F37" s="24"/>
      <c r="G37" s="24"/>
      <c r="H37" s="24"/>
      <c r="I37" s="25" t="str">
        <f t="shared" si="2"/>
        <v/>
      </c>
      <c r="J37" s="24"/>
      <c r="K37" s="24"/>
      <c r="L37" s="24"/>
      <c r="M37" s="24"/>
      <c r="N37" s="24"/>
      <c r="O37" s="25" t="str">
        <f t="shared" si="1"/>
        <v/>
      </c>
    </row>
    <row r="38" spans="1:15" ht="15" customHeight="1">
      <c r="A38" s="22">
        <v>30</v>
      </c>
      <c r="B38" s="75"/>
      <c r="C38" s="75"/>
      <c r="D38" s="75"/>
      <c r="E38" s="24"/>
      <c r="F38" s="24"/>
      <c r="G38" s="24"/>
      <c r="H38" s="24"/>
      <c r="I38" s="25" t="str">
        <f t="shared" si="2"/>
        <v/>
      </c>
      <c r="J38" s="24"/>
      <c r="K38" s="24"/>
      <c r="L38" s="24"/>
      <c r="M38" s="24"/>
      <c r="N38" s="24"/>
      <c r="O38" s="25" t="str">
        <f t="shared" si="1"/>
        <v/>
      </c>
    </row>
    <row r="39" spans="1:15" ht="15" customHeight="1">
      <c r="A39" s="26">
        <v>31</v>
      </c>
      <c r="B39" s="75"/>
      <c r="C39" s="75"/>
      <c r="D39" s="75"/>
      <c r="E39" s="24"/>
      <c r="F39" s="24"/>
      <c r="G39" s="24"/>
      <c r="H39" s="24"/>
      <c r="I39" s="25" t="str">
        <f t="shared" si="2"/>
        <v/>
      </c>
      <c r="J39" s="24"/>
      <c r="K39" s="24"/>
      <c r="L39" s="24"/>
      <c r="M39" s="24"/>
      <c r="N39" s="24"/>
      <c r="O39" s="25" t="str">
        <f t="shared" si="1"/>
        <v/>
      </c>
    </row>
    <row r="40" spans="1:15" ht="15" customHeight="1">
      <c r="A40" s="26">
        <v>32</v>
      </c>
      <c r="B40" s="75"/>
      <c r="C40" s="75"/>
      <c r="D40" s="75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59" priority="9" operator="greaterThan">
      <formula>$E$8</formula>
    </cfRule>
  </conditionalFormatting>
  <conditionalFormatting sqref="F9:F40">
    <cfRule type="cellIs" dxfId="58" priority="8" operator="greaterThan">
      <formula>$F$8</formula>
    </cfRule>
  </conditionalFormatting>
  <conditionalFormatting sqref="G9:G40">
    <cfRule type="cellIs" dxfId="57" priority="7" operator="greaterThan">
      <formula>$G$8</formula>
    </cfRule>
  </conditionalFormatting>
  <conditionalFormatting sqref="H9:H40">
    <cfRule type="cellIs" dxfId="56" priority="6" operator="greaterThan">
      <formula>$H$8</formula>
    </cfRule>
  </conditionalFormatting>
  <conditionalFormatting sqref="I7:I8">
    <cfRule type="cellIs" dxfId="55" priority="14" operator="greaterThan">
      <formula>100</formula>
    </cfRule>
    <cfRule type="cellIs" dxfId="54" priority="15" operator="lessThan">
      <formula>100</formula>
    </cfRule>
  </conditionalFormatting>
  <conditionalFormatting sqref="I9:I40">
    <cfRule type="cellIs" dxfId="53" priority="11" operator="equal">
      <formula>"G"</formula>
    </cfRule>
  </conditionalFormatting>
  <conditionalFormatting sqref="J9:J40">
    <cfRule type="cellIs" dxfId="52" priority="5" operator="greaterThan">
      <formula>$J$8</formula>
    </cfRule>
  </conditionalFormatting>
  <conditionalFormatting sqref="K9:K40">
    <cfRule type="cellIs" dxfId="51" priority="4" operator="greaterThan">
      <formula>$K$8</formula>
    </cfRule>
  </conditionalFormatting>
  <conditionalFormatting sqref="L9:L40">
    <cfRule type="cellIs" dxfId="50" priority="3" operator="greaterThan">
      <formula>$L$8</formula>
    </cfRule>
  </conditionalFormatting>
  <conditionalFormatting sqref="M9:M40">
    <cfRule type="cellIs" dxfId="49" priority="2" operator="greaterThan">
      <formula>$M$8</formula>
    </cfRule>
  </conditionalFormatting>
  <conditionalFormatting sqref="N9:N40">
    <cfRule type="cellIs" dxfId="48" priority="1" operator="greaterThan">
      <formula>$N$8</formula>
    </cfRule>
  </conditionalFormatting>
  <conditionalFormatting sqref="O7:O8">
    <cfRule type="cellIs" dxfId="47" priority="12" operator="greaterThan">
      <formula>100</formula>
    </cfRule>
    <cfRule type="cellIs" dxfId="46" priority="13" operator="lessThan">
      <formula>100</formula>
    </cfRule>
  </conditionalFormatting>
  <conditionalFormatting sqref="O9:O40">
    <cfRule type="cellIs" dxfId="45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ABF9-C0D0-42BC-8C11-C620CB8AB731}">
  <sheetPr>
    <pageSetUpPr fitToPage="1"/>
  </sheetPr>
  <dimension ref="A1:O51"/>
  <sheetViews>
    <sheetView showGridLines="0" topLeftCell="A5" zoomScale="85" zoomScaleNormal="85" workbookViewId="0">
      <selection activeCell="D39" sqref="D39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7</v>
      </c>
      <c r="C9" s="28" t="s">
        <v>114</v>
      </c>
      <c r="D9" s="28" t="s">
        <v>76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23</v>
      </c>
      <c r="C10" s="28" t="s">
        <v>467</v>
      </c>
      <c r="D10" s="28" t="s">
        <v>175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127</v>
      </c>
      <c r="C11" s="28" t="s">
        <v>468</v>
      </c>
      <c r="D11" s="28" t="s">
        <v>469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1480</v>
      </c>
      <c r="C12" s="28" t="s">
        <v>470</v>
      </c>
      <c r="D12" s="28" t="s">
        <v>471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1481</v>
      </c>
      <c r="C13" s="28" t="s">
        <v>472</v>
      </c>
      <c r="D13" s="28" t="s">
        <v>251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1486</v>
      </c>
      <c r="C14" s="28" t="s">
        <v>473</v>
      </c>
      <c r="D14" s="28" t="s">
        <v>68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1496</v>
      </c>
      <c r="C15" s="28" t="s">
        <v>219</v>
      </c>
      <c r="D15" s="28" t="s">
        <v>135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1502</v>
      </c>
      <c r="C16" s="28" t="s">
        <v>474</v>
      </c>
      <c r="D16" s="28" t="s">
        <v>146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1510</v>
      </c>
      <c r="C17" s="28" t="s">
        <v>475</v>
      </c>
      <c r="D17" s="28" t="s">
        <v>71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1518</v>
      </c>
      <c r="C18" s="28" t="s">
        <v>476</v>
      </c>
      <c r="D18" s="28" t="s">
        <v>477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1523</v>
      </c>
      <c r="C19" s="28" t="s">
        <v>478</v>
      </c>
      <c r="D19" s="28" t="s">
        <v>479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1524</v>
      </c>
      <c r="C20" s="28" t="s">
        <v>480</v>
      </c>
      <c r="D20" s="28" t="s">
        <v>67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1537</v>
      </c>
      <c r="C21" s="28" t="s">
        <v>118</v>
      </c>
      <c r="D21" s="28" t="s">
        <v>72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1549</v>
      </c>
      <c r="C22" s="28" t="s">
        <v>105</v>
      </c>
      <c r="D22" s="28" t="s">
        <v>481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1550</v>
      </c>
      <c r="C23" s="28" t="s">
        <v>482</v>
      </c>
      <c r="D23" s="28" t="s">
        <v>483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1572</v>
      </c>
      <c r="C24" s="28" t="s">
        <v>104</v>
      </c>
      <c r="D24" s="28" t="s">
        <v>484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1576</v>
      </c>
      <c r="C25" s="28" t="s">
        <v>485</v>
      </c>
      <c r="D25" s="28" t="s">
        <v>486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1577</v>
      </c>
      <c r="C26" s="28" t="s">
        <v>487</v>
      </c>
      <c r="D26" s="28" t="s">
        <v>85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1580</v>
      </c>
      <c r="C27" s="28" t="s">
        <v>488</v>
      </c>
      <c r="D27" s="28" t="s">
        <v>489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1583</v>
      </c>
      <c r="C28" s="28" t="s">
        <v>490</v>
      </c>
      <c r="D28" s="28" t="s">
        <v>491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1584</v>
      </c>
      <c r="C29" s="28" t="s">
        <v>492</v>
      </c>
      <c r="D29" s="28" t="s">
        <v>493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1585</v>
      </c>
      <c r="C30" s="28" t="s">
        <v>104</v>
      </c>
      <c r="D30" s="28" t="s">
        <v>494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1586</v>
      </c>
      <c r="C31" s="77" t="s">
        <v>495</v>
      </c>
      <c r="D31" s="77" t="s">
        <v>496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1587</v>
      </c>
      <c r="C32" s="77" t="s">
        <v>122</v>
      </c>
      <c r="D32" s="77" t="s">
        <v>497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1588</v>
      </c>
      <c r="C33" s="78" t="s">
        <v>498</v>
      </c>
      <c r="D33" s="78" t="s">
        <v>50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>
        <v>1591</v>
      </c>
      <c r="C34" s="78" t="s">
        <v>499</v>
      </c>
      <c r="D34" s="78" t="s">
        <v>500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8">
        <v>1596</v>
      </c>
      <c r="C35" s="78" t="s">
        <v>151</v>
      </c>
      <c r="D35" s="78" t="s">
        <v>80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8">
        <v>1601</v>
      </c>
      <c r="C36" s="78" t="s">
        <v>47</v>
      </c>
      <c r="D36" s="78" t="s">
        <v>501</v>
      </c>
      <c r="E36" s="24"/>
      <c r="F36" s="24"/>
      <c r="G36" s="24"/>
      <c r="H36" s="24"/>
      <c r="I36" s="25" t="str">
        <f t="shared" si="2"/>
        <v>G</v>
      </c>
      <c r="J36" s="24"/>
      <c r="K36" s="24"/>
      <c r="L36" s="24"/>
      <c r="M36" s="24"/>
      <c r="N36" s="24"/>
      <c r="O36" s="25" t="str">
        <f t="shared" si="1"/>
        <v>G</v>
      </c>
    </row>
    <row r="37" spans="1:15" ht="15" customHeight="1">
      <c r="A37" s="21">
        <v>29</v>
      </c>
      <c r="B37" s="75"/>
      <c r="C37" s="75"/>
      <c r="D37" s="75"/>
      <c r="E37" s="24"/>
      <c r="F37" s="24"/>
      <c r="G37" s="24"/>
      <c r="H37" s="24"/>
      <c r="I37" s="25" t="str">
        <f t="shared" si="2"/>
        <v/>
      </c>
      <c r="J37" s="24"/>
      <c r="K37" s="24"/>
      <c r="L37" s="24"/>
      <c r="M37" s="24"/>
      <c r="N37" s="24"/>
      <c r="O37" s="25" t="str">
        <f t="shared" si="1"/>
        <v/>
      </c>
    </row>
    <row r="38" spans="1:15" ht="15" customHeight="1">
      <c r="A38" s="22">
        <v>30</v>
      </c>
      <c r="B38" s="75"/>
      <c r="C38" s="75"/>
      <c r="D38" s="75"/>
      <c r="E38" s="24"/>
      <c r="F38" s="24"/>
      <c r="G38" s="24"/>
      <c r="H38" s="24"/>
      <c r="I38" s="25" t="str">
        <f t="shared" si="2"/>
        <v/>
      </c>
      <c r="J38" s="24"/>
      <c r="K38" s="24"/>
      <c r="L38" s="24"/>
      <c r="M38" s="24"/>
      <c r="N38" s="24"/>
      <c r="O38" s="25" t="str">
        <f t="shared" si="1"/>
        <v/>
      </c>
    </row>
    <row r="39" spans="1:15" ht="15" customHeight="1">
      <c r="A39" s="26">
        <v>31</v>
      </c>
      <c r="B39" s="75"/>
      <c r="C39" s="75"/>
      <c r="D39" s="75"/>
      <c r="E39" s="24"/>
      <c r="F39" s="24"/>
      <c r="G39" s="24"/>
      <c r="H39" s="24"/>
      <c r="I39" s="25" t="str">
        <f t="shared" si="2"/>
        <v/>
      </c>
      <c r="J39" s="24"/>
      <c r="K39" s="24"/>
      <c r="L39" s="24"/>
      <c r="M39" s="24"/>
      <c r="N39" s="24"/>
      <c r="O39" s="25" t="str">
        <f t="shared" si="1"/>
        <v/>
      </c>
    </row>
    <row r="40" spans="1:15" ht="15" customHeight="1">
      <c r="A40" s="26">
        <v>32</v>
      </c>
      <c r="B40" s="75"/>
      <c r="C40" s="75"/>
      <c r="D40" s="75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74" priority="9" operator="greaterThan">
      <formula>$E$8</formula>
    </cfRule>
  </conditionalFormatting>
  <conditionalFormatting sqref="F9:F40">
    <cfRule type="cellIs" dxfId="73" priority="8" operator="greaterThan">
      <formula>$F$8</formula>
    </cfRule>
  </conditionalFormatting>
  <conditionalFormatting sqref="G9:G40">
    <cfRule type="cellIs" dxfId="72" priority="7" operator="greaterThan">
      <formula>$G$8</formula>
    </cfRule>
  </conditionalFormatting>
  <conditionalFormatting sqref="H9:H40">
    <cfRule type="cellIs" dxfId="71" priority="6" operator="greaterThan">
      <formula>$H$8</formula>
    </cfRule>
  </conditionalFormatting>
  <conditionalFormatting sqref="I7:I8">
    <cfRule type="cellIs" dxfId="70" priority="14" operator="greaterThan">
      <formula>100</formula>
    </cfRule>
    <cfRule type="cellIs" dxfId="69" priority="15" operator="lessThan">
      <formula>100</formula>
    </cfRule>
  </conditionalFormatting>
  <conditionalFormatting sqref="I9:I40">
    <cfRule type="cellIs" dxfId="68" priority="11" operator="equal">
      <formula>"G"</formula>
    </cfRule>
  </conditionalFormatting>
  <conditionalFormatting sqref="J9:J40">
    <cfRule type="cellIs" dxfId="67" priority="5" operator="greaterThan">
      <formula>$J$8</formula>
    </cfRule>
  </conditionalFormatting>
  <conditionalFormatting sqref="K9:K40">
    <cfRule type="cellIs" dxfId="66" priority="4" operator="greaterThan">
      <formula>$K$8</formula>
    </cfRule>
  </conditionalFormatting>
  <conditionalFormatting sqref="L9:L40">
    <cfRule type="cellIs" dxfId="65" priority="3" operator="greaterThan">
      <formula>$L$8</formula>
    </cfRule>
  </conditionalFormatting>
  <conditionalFormatting sqref="M9:M40">
    <cfRule type="cellIs" dxfId="64" priority="2" operator="greaterThan">
      <formula>$M$8</formula>
    </cfRule>
  </conditionalFormatting>
  <conditionalFormatting sqref="N9:N40">
    <cfRule type="cellIs" dxfId="63" priority="1" operator="greaterThan">
      <formula>$N$8</formula>
    </cfRule>
  </conditionalFormatting>
  <conditionalFormatting sqref="O7:O8">
    <cfRule type="cellIs" dxfId="62" priority="12" operator="greaterThan">
      <formula>100</formula>
    </cfRule>
    <cfRule type="cellIs" dxfId="61" priority="13" operator="lessThan">
      <formula>100</formula>
    </cfRule>
  </conditionalFormatting>
  <conditionalFormatting sqref="O9:O40">
    <cfRule type="cellIs" dxfId="60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4150-2870-4707-9884-A9779F0F1C9C}">
  <sheetPr>
    <pageSetUpPr fitToPage="1"/>
  </sheetPr>
  <dimension ref="A1:O51"/>
  <sheetViews>
    <sheetView showGridLines="0" zoomScale="85" zoomScaleNormal="85" workbookViewId="0">
      <selection activeCell="B9" sqref="B9:D35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16</v>
      </c>
      <c r="C9" s="28" t="s">
        <v>436</v>
      </c>
      <c r="D9" s="28" t="s">
        <v>34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67</v>
      </c>
      <c r="C10" s="28" t="s">
        <v>437</v>
      </c>
      <c r="D10" s="28" t="s">
        <v>438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74</v>
      </c>
      <c r="C11" s="28" t="s">
        <v>439</v>
      </c>
      <c r="D11" s="28" t="s">
        <v>440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1489</v>
      </c>
      <c r="C12" s="28" t="s">
        <v>441</v>
      </c>
      <c r="D12" s="28" t="s">
        <v>442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1493</v>
      </c>
      <c r="C13" s="28" t="s">
        <v>443</v>
      </c>
      <c r="D13" s="28" t="s">
        <v>222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1501</v>
      </c>
      <c r="C14" s="28" t="s">
        <v>32</v>
      </c>
      <c r="D14" s="28" t="s">
        <v>33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1503</v>
      </c>
      <c r="C15" s="28" t="s">
        <v>444</v>
      </c>
      <c r="D15" s="28" t="s">
        <v>445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1506</v>
      </c>
      <c r="C16" s="28" t="s">
        <v>446</v>
      </c>
      <c r="D16" s="28" t="s">
        <v>447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1522</v>
      </c>
      <c r="C17" s="28" t="s">
        <v>44</v>
      </c>
      <c r="D17" s="28" t="s">
        <v>448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1528</v>
      </c>
      <c r="C18" s="28" t="s">
        <v>248</v>
      </c>
      <c r="D18" s="28" t="s">
        <v>86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1534</v>
      </c>
      <c r="C19" s="28" t="s">
        <v>449</v>
      </c>
      <c r="D19" s="28" t="s">
        <v>46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1538</v>
      </c>
      <c r="C20" s="28" t="s">
        <v>450</v>
      </c>
      <c r="D20" s="28" t="s">
        <v>33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1541</v>
      </c>
      <c r="C21" s="28" t="s">
        <v>122</v>
      </c>
      <c r="D21" s="28" t="s">
        <v>202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1544</v>
      </c>
      <c r="C22" s="28" t="s">
        <v>133</v>
      </c>
      <c r="D22" s="28" t="s">
        <v>451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1554</v>
      </c>
      <c r="C23" s="28" t="s">
        <v>452</v>
      </c>
      <c r="D23" s="28" t="s">
        <v>46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1558</v>
      </c>
      <c r="C24" s="28" t="s">
        <v>123</v>
      </c>
      <c r="D24" s="28" t="s">
        <v>84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1568</v>
      </c>
      <c r="C25" s="28" t="s">
        <v>73</v>
      </c>
      <c r="D25" s="28" t="s">
        <v>453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1569</v>
      </c>
      <c r="C26" s="28" t="s">
        <v>58</v>
      </c>
      <c r="D26" s="28" t="s">
        <v>454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1578</v>
      </c>
      <c r="C27" s="28" t="s">
        <v>455</v>
      </c>
      <c r="D27" s="28" t="s">
        <v>456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1579</v>
      </c>
      <c r="C28" s="28" t="s">
        <v>457</v>
      </c>
      <c r="D28" s="28" t="s">
        <v>458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1581</v>
      </c>
      <c r="C29" s="28" t="s">
        <v>459</v>
      </c>
      <c r="D29" s="28" t="s">
        <v>460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1590</v>
      </c>
      <c r="C30" s="28" t="s">
        <v>56</v>
      </c>
      <c r="D30" s="28" t="s">
        <v>461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1593</v>
      </c>
      <c r="C31" s="77" t="s">
        <v>459</v>
      </c>
      <c r="D31" s="77" t="s">
        <v>462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1594</v>
      </c>
      <c r="C32" s="77" t="s">
        <v>463</v>
      </c>
      <c r="D32" s="77" t="s">
        <v>82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1600</v>
      </c>
      <c r="C33" s="78" t="s">
        <v>27</v>
      </c>
      <c r="D33" s="78" t="s">
        <v>69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>
        <v>1602</v>
      </c>
      <c r="C34" s="78" t="s">
        <v>464</v>
      </c>
      <c r="D34" s="78" t="s">
        <v>465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8">
        <v>1603</v>
      </c>
      <c r="C35" s="78" t="s">
        <v>47</v>
      </c>
      <c r="D35" s="78" t="s">
        <v>466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5"/>
      <c r="C36" s="75"/>
      <c r="D36" s="75"/>
      <c r="E36" s="24"/>
      <c r="F36" s="24"/>
      <c r="G36" s="24"/>
      <c r="H36" s="24"/>
      <c r="I36" s="25" t="str">
        <f t="shared" si="2"/>
        <v/>
      </c>
      <c r="J36" s="24"/>
      <c r="K36" s="24"/>
      <c r="L36" s="24"/>
      <c r="M36" s="24"/>
      <c r="N36" s="24"/>
      <c r="O36" s="25" t="str">
        <f t="shared" si="1"/>
        <v/>
      </c>
    </row>
    <row r="37" spans="1:15" ht="15" customHeight="1">
      <c r="A37" s="21">
        <v>29</v>
      </c>
      <c r="B37" s="75"/>
      <c r="C37" s="75"/>
      <c r="D37" s="75"/>
      <c r="E37" s="24"/>
      <c r="F37" s="24"/>
      <c r="G37" s="24"/>
      <c r="H37" s="24"/>
      <c r="I37" s="25" t="str">
        <f t="shared" si="2"/>
        <v/>
      </c>
      <c r="J37" s="24"/>
      <c r="K37" s="24"/>
      <c r="L37" s="24"/>
      <c r="M37" s="24"/>
      <c r="N37" s="24"/>
      <c r="O37" s="25" t="str">
        <f t="shared" si="1"/>
        <v/>
      </c>
    </row>
    <row r="38" spans="1:15" ht="15" customHeight="1">
      <c r="A38" s="22">
        <v>30</v>
      </c>
      <c r="B38" s="75"/>
      <c r="C38" s="75"/>
      <c r="D38" s="75"/>
      <c r="E38" s="24"/>
      <c r="F38" s="24"/>
      <c r="G38" s="24"/>
      <c r="H38" s="24"/>
      <c r="I38" s="25" t="str">
        <f t="shared" si="2"/>
        <v/>
      </c>
      <c r="J38" s="24"/>
      <c r="K38" s="24"/>
      <c r="L38" s="24"/>
      <c r="M38" s="24"/>
      <c r="N38" s="24"/>
      <c r="O38" s="25" t="str">
        <f t="shared" si="1"/>
        <v/>
      </c>
    </row>
    <row r="39" spans="1:15" ht="15" customHeight="1">
      <c r="A39" s="26">
        <v>31</v>
      </c>
      <c r="B39" s="75"/>
      <c r="C39" s="75"/>
      <c r="D39" s="75"/>
      <c r="E39" s="24"/>
      <c r="F39" s="24"/>
      <c r="G39" s="24"/>
      <c r="H39" s="24"/>
      <c r="I39" s="25" t="str">
        <f t="shared" si="2"/>
        <v/>
      </c>
      <c r="J39" s="24"/>
      <c r="K39" s="24"/>
      <c r="L39" s="24"/>
      <c r="M39" s="24"/>
      <c r="N39" s="24"/>
      <c r="O39" s="25" t="str">
        <f t="shared" si="1"/>
        <v/>
      </c>
    </row>
    <row r="40" spans="1:15" ht="15" customHeight="1">
      <c r="A40" s="26">
        <v>32</v>
      </c>
      <c r="B40" s="75"/>
      <c r="C40" s="75"/>
      <c r="D40" s="75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89" priority="9" operator="greaterThan">
      <formula>$E$8</formula>
    </cfRule>
  </conditionalFormatting>
  <conditionalFormatting sqref="F9:F40">
    <cfRule type="cellIs" dxfId="88" priority="8" operator="greaterThan">
      <formula>$F$8</formula>
    </cfRule>
  </conditionalFormatting>
  <conditionalFormatting sqref="G9:G40">
    <cfRule type="cellIs" dxfId="87" priority="7" operator="greaterThan">
      <formula>$G$8</formula>
    </cfRule>
  </conditionalFormatting>
  <conditionalFormatting sqref="H9:H40">
    <cfRule type="cellIs" dxfId="86" priority="6" operator="greaterThan">
      <formula>$H$8</formula>
    </cfRule>
  </conditionalFormatting>
  <conditionalFormatting sqref="I7:I8">
    <cfRule type="cellIs" dxfId="85" priority="14" operator="greaterThan">
      <formula>100</formula>
    </cfRule>
    <cfRule type="cellIs" dxfId="84" priority="15" operator="lessThan">
      <formula>100</formula>
    </cfRule>
  </conditionalFormatting>
  <conditionalFormatting sqref="I9:I40">
    <cfRule type="cellIs" dxfId="83" priority="11" operator="equal">
      <formula>"G"</formula>
    </cfRule>
  </conditionalFormatting>
  <conditionalFormatting sqref="J9:J40">
    <cfRule type="cellIs" dxfId="82" priority="5" operator="greaterThan">
      <formula>$J$8</formula>
    </cfRule>
  </conditionalFormatting>
  <conditionalFormatting sqref="K9:K40">
    <cfRule type="cellIs" dxfId="81" priority="4" operator="greaterThan">
      <formula>$K$8</formula>
    </cfRule>
  </conditionalFormatting>
  <conditionalFormatting sqref="L9:L40">
    <cfRule type="cellIs" dxfId="80" priority="3" operator="greaterThan">
      <formula>$L$8</formula>
    </cfRule>
  </conditionalFormatting>
  <conditionalFormatting sqref="M9:M40">
    <cfRule type="cellIs" dxfId="79" priority="2" operator="greaterThan">
      <formula>$M$8</formula>
    </cfRule>
  </conditionalFormatting>
  <conditionalFormatting sqref="N9:N40">
    <cfRule type="cellIs" dxfId="78" priority="1" operator="greaterThan">
      <formula>$N$8</formula>
    </cfRule>
  </conditionalFormatting>
  <conditionalFormatting sqref="O7:O8">
    <cfRule type="cellIs" dxfId="77" priority="12" operator="greaterThan">
      <formula>100</formula>
    </cfRule>
    <cfRule type="cellIs" dxfId="76" priority="13" operator="lessThan">
      <formula>100</formula>
    </cfRule>
  </conditionalFormatting>
  <conditionalFormatting sqref="O9:O40">
    <cfRule type="cellIs" dxfId="75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BAFE-963F-446B-B15A-9211E3C81D64}">
  <sheetPr>
    <pageSetUpPr fitToPage="1"/>
  </sheetPr>
  <dimension ref="A1:O51"/>
  <sheetViews>
    <sheetView showGridLines="0" zoomScale="85" zoomScaleNormal="85" workbookViewId="0">
      <selection activeCell="H17" sqref="H17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9</v>
      </c>
      <c r="C9" s="28" t="s">
        <v>152</v>
      </c>
      <c r="D9" s="28" t="s">
        <v>90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17</v>
      </c>
      <c r="C10" s="28" t="s">
        <v>401</v>
      </c>
      <c r="D10" s="28" t="s">
        <v>71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27</v>
      </c>
      <c r="C11" s="28" t="s">
        <v>402</v>
      </c>
      <c r="D11" s="28" t="s">
        <v>403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44</v>
      </c>
      <c r="C12" s="28" t="s">
        <v>404</v>
      </c>
      <c r="D12" s="28" t="s">
        <v>102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64</v>
      </c>
      <c r="C13" s="28" t="s">
        <v>405</v>
      </c>
      <c r="D13" s="28" t="s">
        <v>69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124</v>
      </c>
      <c r="C14" s="28" t="s">
        <v>406</v>
      </c>
      <c r="D14" s="28" t="s">
        <v>407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1475</v>
      </c>
      <c r="C15" s="28" t="s">
        <v>408</v>
      </c>
      <c r="D15" s="28" t="s">
        <v>355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1499</v>
      </c>
      <c r="C16" s="28" t="s">
        <v>409</v>
      </c>
      <c r="D16" s="28" t="s">
        <v>103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1507</v>
      </c>
      <c r="C17" s="28" t="s">
        <v>410</v>
      </c>
      <c r="D17" s="28" t="s">
        <v>76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1508</v>
      </c>
      <c r="C18" s="28" t="s">
        <v>118</v>
      </c>
      <c r="D18" s="28" t="s">
        <v>411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1509</v>
      </c>
      <c r="C19" s="28" t="s">
        <v>24</v>
      </c>
      <c r="D19" s="28" t="s">
        <v>412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1521</v>
      </c>
      <c r="C20" s="28" t="s">
        <v>52</v>
      </c>
      <c r="D20" s="28" t="s">
        <v>413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1527</v>
      </c>
      <c r="C21" s="28" t="s">
        <v>414</v>
      </c>
      <c r="D21" s="28" t="s">
        <v>33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1532</v>
      </c>
      <c r="C22" s="28" t="s">
        <v>415</v>
      </c>
      <c r="D22" s="28" t="s">
        <v>416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1533</v>
      </c>
      <c r="C23" s="28" t="s">
        <v>40</v>
      </c>
      <c r="D23" s="28" t="s">
        <v>417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1536</v>
      </c>
      <c r="C24" s="28" t="s">
        <v>118</v>
      </c>
      <c r="D24" s="28" t="s">
        <v>34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1539</v>
      </c>
      <c r="C25" s="28" t="s">
        <v>26</v>
      </c>
      <c r="D25" s="28" t="s">
        <v>418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1543</v>
      </c>
      <c r="C26" s="28" t="s">
        <v>419</v>
      </c>
      <c r="D26" s="28" t="s">
        <v>420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1546</v>
      </c>
      <c r="C27" s="28" t="s">
        <v>133</v>
      </c>
      <c r="D27" s="28" t="s">
        <v>421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1556</v>
      </c>
      <c r="C28" s="28" t="s">
        <v>422</v>
      </c>
      <c r="D28" s="28" t="s">
        <v>423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1560</v>
      </c>
      <c r="C29" s="28" t="s">
        <v>424</v>
      </c>
      <c r="D29" s="28" t="s">
        <v>63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1563</v>
      </c>
      <c r="C30" s="28" t="s">
        <v>95</v>
      </c>
      <c r="D30" s="28" t="s">
        <v>425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1564</v>
      </c>
      <c r="C31" s="77" t="s">
        <v>105</v>
      </c>
      <c r="D31" s="77" t="s">
        <v>426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1565</v>
      </c>
      <c r="C32" s="77" t="s">
        <v>158</v>
      </c>
      <c r="D32" s="77" t="s">
        <v>427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1566</v>
      </c>
      <c r="C33" s="78" t="s">
        <v>428</v>
      </c>
      <c r="D33" s="78" t="s">
        <v>429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>
        <v>1567</v>
      </c>
      <c r="C34" s="78" t="s">
        <v>430</v>
      </c>
      <c r="D34" s="78" t="s">
        <v>262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8">
        <v>1571</v>
      </c>
      <c r="C35" s="78" t="s">
        <v>431</v>
      </c>
      <c r="D35" s="78" t="s">
        <v>432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8">
        <v>1573</v>
      </c>
      <c r="C36" s="78" t="s">
        <v>433</v>
      </c>
      <c r="D36" s="78" t="s">
        <v>76</v>
      </c>
      <c r="E36" s="24"/>
      <c r="F36" s="24"/>
      <c r="G36" s="24"/>
      <c r="H36" s="24"/>
      <c r="I36" s="25" t="str">
        <f t="shared" si="2"/>
        <v>G</v>
      </c>
      <c r="J36" s="24"/>
      <c r="K36" s="24"/>
      <c r="L36" s="24"/>
      <c r="M36" s="24"/>
      <c r="N36" s="24"/>
      <c r="O36" s="25" t="str">
        <f t="shared" si="1"/>
        <v>G</v>
      </c>
    </row>
    <row r="37" spans="1:15" ht="15" customHeight="1">
      <c r="A37" s="21">
        <v>29</v>
      </c>
      <c r="B37" s="78">
        <v>1582</v>
      </c>
      <c r="C37" s="78" t="s">
        <v>121</v>
      </c>
      <c r="D37" s="78" t="s">
        <v>434</v>
      </c>
      <c r="E37" s="24"/>
      <c r="F37" s="24"/>
      <c r="G37" s="24"/>
      <c r="H37" s="24"/>
      <c r="I37" s="25" t="str">
        <f t="shared" si="2"/>
        <v>G</v>
      </c>
      <c r="J37" s="24"/>
      <c r="K37" s="24"/>
      <c r="L37" s="24"/>
      <c r="M37" s="24"/>
      <c r="N37" s="24"/>
      <c r="O37" s="25" t="str">
        <f t="shared" si="1"/>
        <v>G</v>
      </c>
    </row>
    <row r="38" spans="1:15" ht="15" customHeight="1">
      <c r="A38" s="22">
        <v>30</v>
      </c>
      <c r="B38" s="78">
        <v>1592</v>
      </c>
      <c r="C38" s="78" t="s">
        <v>158</v>
      </c>
      <c r="D38" s="78" t="s">
        <v>435</v>
      </c>
      <c r="E38" s="24"/>
      <c r="F38" s="24"/>
      <c r="G38" s="24"/>
      <c r="H38" s="24"/>
      <c r="I38" s="25" t="str">
        <f t="shared" si="2"/>
        <v>G</v>
      </c>
      <c r="J38" s="24"/>
      <c r="K38" s="24"/>
      <c r="L38" s="24"/>
      <c r="M38" s="24"/>
      <c r="N38" s="24"/>
      <c r="O38" s="25" t="str">
        <f t="shared" si="1"/>
        <v>G</v>
      </c>
    </row>
    <row r="39" spans="1:15" ht="15" customHeight="1">
      <c r="A39" s="26">
        <v>31</v>
      </c>
      <c r="B39" s="78">
        <v>1597</v>
      </c>
      <c r="C39" s="78" t="s">
        <v>237</v>
      </c>
      <c r="D39" s="78" t="s">
        <v>202</v>
      </c>
      <c r="E39" s="24"/>
      <c r="F39" s="24"/>
      <c r="G39" s="24"/>
      <c r="H39" s="24"/>
      <c r="I39" s="25" t="str">
        <f t="shared" si="2"/>
        <v>G</v>
      </c>
      <c r="J39" s="24"/>
      <c r="K39" s="24"/>
      <c r="L39" s="24"/>
      <c r="M39" s="24"/>
      <c r="N39" s="24"/>
      <c r="O39" s="25" t="str">
        <f t="shared" si="1"/>
        <v>G</v>
      </c>
    </row>
    <row r="40" spans="1:15" ht="15" customHeight="1">
      <c r="A40" s="26">
        <v>32</v>
      </c>
      <c r="B40" s="75"/>
      <c r="C40" s="75"/>
      <c r="D40" s="75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104" priority="9" operator="greaterThan">
      <formula>$E$8</formula>
    </cfRule>
  </conditionalFormatting>
  <conditionalFormatting sqref="F9:F40">
    <cfRule type="cellIs" dxfId="103" priority="8" operator="greaterThan">
      <formula>$F$8</formula>
    </cfRule>
  </conditionalFormatting>
  <conditionalFormatting sqref="G9:G40">
    <cfRule type="cellIs" dxfId="102" priority="7" operator="greaterThan">
      <formula>$G$8</formula>
    </cfRule>
  </conditionalFormatting>
  <conditionalFormatting sqref="H9:H40">
    <cfRule type="cellIs" dxfId="101" priority="6" operator="greaterThan">
      <formula>$H$8</formula>
    </cfRule>
  </conditionalFormatting>
  <conditionalFormatting sqref="I7:I8">
    <cfRule type="cellIs" dxfId="100" priority="14" operator="greaterThan">
      <formula>100</formula>
    </cfRule>
    <cfRule type="cellIs" dxfId="99" priority="15" operator="lessThan">
      <formula>100</formula>
    </cfRule>
  </conditionalFormatting>
  <conditionalFormatting sqref="I9:I40">
    <cfRule type="cellIs" dxfId="98" priority="11" operator="equal">
      <formula>"G"</formula>
    </cfRule>
  </conditionalFormatting>
  <conditionalFormatting sqref="J9:J40">
    <cfRule type="cellIs" dxfId="97" priority="5" operator="greaterThan">
      <formula>$J$8</formula>
    </cfRule>
  </conditionalFormatting>
  <conditionalFormatting sqref="K9:K40">
    <cfRule type="cellIs" dxfId="96" priority="4" operator="greaterThan">
      <formula>$K$8</formula>
    </cfRule>
  </conditionalFormatting>
  <conditionalFormatting sqref="L9:L40">
    <cfRule type="cellIs" dxfId="95" priority="3" operator="greaterThan">
      <formula>$L$8</formula>
    </cfRule>
  </conditionalFormatting>
  <conditionalFormatting sqref="M9:M40">
    <cfRule type="cellIs" dxfId="94" priority="2" operator="greaterThan">
      <formula>$M$8</formula>
    </cfRule>
  </conditionalFormatting>
  <conditionalFormatting sqref="N9:N40">
    <cfRule type="cellIs" dxfId="93" priority="1" operator="greaterThan">
      <formula>$N$8</formula>
    </cfRule>
  </conditionalFormatting>
  <conditionalFormatting sqref="O7:O8">
    <cfRule type="cellIs" dxfId="92" priority="12" operator="greaterThan">
      <formula>100</formula>
    </cfRule>
    <cfRule type="cellIs" dxfId="91" priority="13" operator="lessThan">
      <formula>100</formula>
    </cfRule>
  </conditionalFormatting>
  <conditionalFormatting sqref="O9:O40">
    <cfRule type="cellIs" dxfId="90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398F4-2A45-4B59-9608-4D76FB67433F}">
  <sheetPr>
    <pageSetUpPr fitToPage="1"/>
  </sheetPr>
  <dimension ref="A1:O51"/>
  <sheetViews>
    <sheetView showGridLines="0" zoomScale="85" zoomScaleNormal="85" workbookViewId="0">
      <selection activeCell="D29" sqref="D29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1619</v>
      </c>
      <c r="C9" s="28" t="s">
        <v>365</v>
      </c>
      <c r="D9" s="28" t="s">
        <v>366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1621</v>
      </c>
      <c r="C10" s="28" t="s">
        <v>367</v>
      </c>
      <c r="D10" s="28" t="s">
        <v>62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1626</v>
      </c>
      <c r="C11" s="28" t="s">
        <v>368</v>
      </c>
      <c r="D11" s="28" t="s">
        <v>369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1628</v>
      </c>
      <c r="C12" s="28" t="s">
        <v>370</v>
      </c>
      <c r="D12" s="28" t="s">
        <v>371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1630</v>
      </c>
      <c r="C13" s="28" t="s">
        <v>372</v>
      </c>
      <c r="D13" s="28" t="s">
        <v>373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1632</v>
      </c>
      <c r="C14" s="28" t="s">
        <v>374</v>
      </c>
      <c r="D14" s="28" t="s">
        <v>354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1665</v>
      </c>
      <c r="C15" s="28" t="s">
        <v>133</v>
      </c>
      <c r="D15" s="28" t="s">
        <v>375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1667</v>
      </c>
      <c r="C16" s="28" t="s">
        <v>376</v>
      </c>
      <c r="D16" s="28" t="s">
        <v>377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1670</v>
      </c>
      <c r="C17" s="28" t="s">
        <v>378</v>
      </c>
      <c r="D17" s="28" t="s">
        <v>379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1671</v>
      </c>
      <c r="C18" s="28" t="s">
        <v>97</v>
      </c>
      <c r="D18" s="28" t="s">
        <v>380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1673</v>
      </c>
      <c r="C19" s="28" t="s">
        <v>41</v>
      </c>
      <c r="D19" s="28" t="s">
        <v>195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1674</v>
      </c>
      <c r="C20" s="28" t="s">
        <v>24</v>
      </c>
      <c r="D20" s="28" t="s">
        <v>381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1677</v>
      </c>
      <c r="C21" s="28" t="s">
        <v>382</v>
      </c>
      <c r="D21" s="28" t="s">
        <v>148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1682</v>
      </c>
      <c r="C22" s="28" t="s">
        <v>383</v>
      </c>
      <c r="D22" s="28" t="s">
        <v>202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1687</v>
      </c>
      <c r="C23" s="28" t="s">
        <v>23</v>
      </c>
      <c r="D23" s="28" t="s">
        <v>384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1691</v>
      </c>
      <c r="C24" s="28" t="s">
        <v>385</v>
      </c>
      <c r="D24" s="28" t="s">
        <v>56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1696</v>
      </c>
      <c r="C25" s="28" t="s">
        <v>79</v>
      </c>
      <c r="D25" s="28" t="s">
        <v>94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1697</v>
      </c>
      <c r="C26" s="28" t="s">
        <v>253</v>
      </c>
      <c r="D26" s="28" t="s">
        <v>386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1698</v>
      </c>
      <c r="C27" s="28" t="s">
        <v>387</v>
      </c>
      <c r="D27" s="28" t="s">
        <v>291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1699</v>
      </c>
      <c r="C28" s="28" t="s">
        <v>56</v>
      </c>
      <c r="D28" s="28" t="s">
        <v>76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1700</v>
      </c>
      <c r="C29" s="28" t="s">
        <v>388</v>
      </c>
      <c r="D29" s="28" t="s">
        <v>389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1705</v>
      </c>
      <c r="C30" s="28" t="s">
        <v>390</v>
      </c>
      <c r="D30" s="28" t="s">
        <v>391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1708</v>
      </c>
      <c r="C31" s="77" t="s">
        <v>56</v>
      </c>
      <c r="D31" s="77" t="s">
        <v>101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1711</v>
      </c>
      <c r="C32" s="77" t="s">
        <v>392</v>
      </c>
      <c r="D32" s="77" t="s">
        <v>393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1713</v>
      </c>
      <c r="C33" s="78" t="s">
        <v>96</v>
      </c>
      <c r="D33" s="78" t="s">
        <v>394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>
        <v>1714</v>
      </c>
      <c r="C34" s="78" t="s">
        <v>395</v>
      </c>
      <c r="D34" s="78" t="s">
        <v>396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8">
        <v>1717</v>
      </c>
      <c r="C35" s="78" t="s">
        <v>310</v>
      </c>
      <c r="D35" s="78" t="s">
        <v>397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8">
        <v>1718</v>
      </c>
      <c r="C36" s="78" t="s">
        <v>122</v>
      </c>
      <c r="D36" s="78" t="s">
        <v>398</v>
      </c>
      <c r="E36" s="24"/>
      <c r="F36" s="24"/>
      <c r="G36" s="24"/>
      <c r="H36" s="24"/>
      <c r="I36" s="25" t="str">
        <f t="shared" si="2"/>
        <v>G</v>
      </c>
      <c r="J36" s="24"/>
      <c r="K36" s="24"/>
      <c r="L36" s="24"/>
      <c r="M36" s="24"/>
      <c r="N36" s="24"/>
      <c r="O36" s="25" t="str">
        <f t="shared" si="1"/>
        <v>G</v>
      </c>
    </row>
    <row r="37" spans="1:15" ht="15" customHeight="1">
      <c r="A37" s="21">
        <v>29</v>
      </c>
      <c r="B37" s="78">
        <v>1721</v>
      </c>
      <c r="C37" s="78" t="s">
        <v>282</v>
      </c>
      <c r="D37" s="78" t="s">
        <v>132</v>
      </c>
      <c r="E37" s="24"/>
      <c r="F37" s="24"/>
      <c r="G37" s="24"/>
      <c r="H37" s="24"/>
      <c r="I37" s="25" t="str">
        <f t="shared" si="2"/>
        <v>G</v>
      </c>
      <c r="J37" s="24"/>
      <c r="K37" s="24"/>
      <c r="L37" s="24"/>
      <c r="M37" s="24"/>
      <c r="N37" s="24"/>
      <c r="O37" s="25" t="str">
        <f t="shared" si="1"/>
        <v>G</v>
      </c>
    </row>
    <row r="38" spans="1:15" ht="15" customHeight="1">
      <c r="A38" s="22">
        <v>30</v>
      </c>
      <c r="B38" s="78">
        <v>1740</v>
      </c>
      <c r="C38" s="78" t="s">
        <v>399</v>
      </c>
      <c r="D38" s="78" t="s">
        <v>400</v>
      </c>
      <c r="E38" s="24"/>
      <c r="F38" s="24"/>
      <c r="G38" s="24"/>
      <c r="H38" s="24"/>
      <c r="I38" s="25" t="str">
        <f t="shared" si="2"/>
        <v>G</v>
      </c>
      <c r="J38" s="24"/>
      <c r="K38" s="24"/>
      <c r="L38" s="24"/>
      <c r="M38" s="24"/>
      <c r="N38" s="24"/>
      <c r="O38" s="25" t="str">
        <f t="shared" si="1"/>
        <v>G</v>
      </c>
    </row>
    <row r="39" spans="1:15" ht="15" customHeight="1">
      <c r="A39" s="26">
        <v>31</v>
      </c>
      <c r="B39" s="75"/>
      <c r="C39" s="75"/>
      <c r="D39" s="75"/>
      <c r="E39" s="24"/>
      <c r="F39" s="24"/>
      <c r="G39" s="24"/>
      <c r="H39" s="24"/>
      <c r="I39" s="25" t="str">
        <f t="shared" si="2"/>
        <v/>
      </c>
      <c r="J39" s="24"/>
      <c r="K39" s="24"/>
      <c r="L39" s="24"/>
      <c r="M39" s="24"/>
      <c r="N39" s="24"/>
      <c r="O39" s="25" t="str">
        <f t="shared" si="1"/>
        <v/>
      </c>
    </row>
    <row r="40" spans="1:15" ht="15" customHeight="1">
      <c r="A40" s="26">
        <v>32</v>
      </c>
      <c r="B40" s="75"/>
      <c r="C40" s="75"/>
      <c r="D40" s="75"/>
      <c r="E40" s="24"/>
      <c r="F40" s="24"/>
      <c r="G40" s="24"/>
      <c r="H40" s="24"/>
      <c r="I40" s="25" t="str">
        <f t="shared" si="2"/>
        <v/>
      </c>
      <c r="J40" s="24"/>
      <c r="K40" s="24"/>
      <c r="L40" s="24"/>
      <c r="M40" s="24"/>
      <c r="N40" s="24"/>
      <c r="O40" s="25" t="str">
        <f t="shared" si="1"/>
        <v/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119" priority="9" operator="greaterThan">
      <formula>$E$8</formula>
    </cfRule>
  </conditionalFormatting>
  <conditionalFormatting sqref="F9:F40">
    <cfRule type="cellIs" dxfId="118" priority="8" operator="greaterThan">
      <formula>$F$8</formula>
    </cfRule>
  </conditionalFormatting>
  <conditionalFormatting sqref="G9:G40">
    <cfRule type="cellIs" dxfId="117" priority="7" operator="greaterThan">
      <formula>$G$8</formula>
    </cfRule>
  </conditionalFormatting>
  <conditionalFormatting sqref="H9:H40">
    <cfRule type="cellIs" dxfId="116" priority="6" operator="greaterThan">
      <formula>$H$8</formula>
    </cfRule>
  </conditionalFormatting>
  <conditionalFormatting sqref="I7:I8">
    <cfRule type="cellIs" dxfId="115" priority="14" operator="greaterThan">
      <formula>100</formula>
    </cfRule>
    <cfRule type="cellIs" dxfId="114" priority="15" operator="lessThan">
      <formula>100</formula>
    </cfRule>
  </conditionalFormatting>
  <conditionalFormatting sqref="I9:I40">
    <cfRule type="cellIs" dxfId="113" priority="11" operator="equal">
      <formula>"G"</formula>
    </cfRule>
  </conditionalFormatting>
  <conditionalFormatting sqref="J9:J40">
    <cfRule type="cellIs" dxfId="112" priority="5" operator="greaterThan">
      <formula>$J$8</formula>
    </cfRule>
  </conditionalFormatting>
  <conditionalFormatting sqref="K9:K40">
    <cfRule type="cellIs" dxfId="111" priority="4" operator="greaterThan">
      <formula>$K$8</formula>
    </cfRule>
  </conditionalFormatting>
  <conditionalFormatting sqref="L9:L40">
    <cfRule type="cellIs" dxfId="110" priority="3" operator="greaterThan">
      <formula>$L$8</formula>
    </cfRule>
  </conditionalFormatting>
  <conditionalFormatting sqref="M9:M40">
    <cfRule type="cellIs" dxfId="109" priority="2" operator="greaterThan">
      <formula>$M$8</formula>
    </cfRule>
  </conditionalFormatting>
  <conditionalFormatting sqref="N9:N40">
    <cfRule type="cellIs" dxfId="108" priority="1" operator="greaterThan">
      <formula>$N$8</formula>
    </cfRule>
  </conditionalFormatting>
  <conditionalFormatting sqref="O7:O8">
    <cfRule type="cellIs" dxfId="107" priority="12" operator="greaterThan">
      <formula>100</formula>
    </cfRule>
    <cfRule type="cellIs" dxfId="106" priority="13" operator="lessThan">
      <formula>100</formula>
    </cfRule>
  </conditionalFormatting>
  <conditionalFormatting sqref="O9:O40">
    <cfRule type="cellIs" dxfId="105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0F62-C6DB-4D5E-AFA5-89C43E425860}">
  <sheetPr>
    <pageSetUpPr fitToPage="1"/>
  </sheetPr>
  <dimension ref="A1:O51"/>
  <sheetViews>
    <sheetView showGridLines="0" topLeftCell="A6" zoomScale="85" zoomScaleNormal="85" workbookViewId="0">
      <selection activeCell="B9" sqref="B9:D40"/>
    </sheetView>
  </sheetViews>
  <sheetFormatPr defaultColWidth="9.109375" defaultRowHeight="15" customHeight="1"/>
  <cols>
    <col min="1" max="1" width="4.6640625" style="1" customWidth="1"/>
    <col min="2" max="2" width="6.6640625" style="1" customWidth="1"/>
    <col min="3" max="3" width="15.77734375" style="1" bestFit="1" customWidth="1"/>
    <col min="4" max="4" width="18.109375" style="1" customWidth="1"/>
    <col min="5" max="15" width="6.6640625" style="1" customWidth="1"/>
    <col min="16" max="16384" width="9.109375" style="1"/>
  </cols>
  <sheetData>
    <row r="1" spans="1:15" ht="46.2" customHeight="1">
      <c r="A1" s="72" t="s">
        <v>137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</row>
    <row r="2" spans="1:15" ht="15" customHeight="1">
      <c r="A2" s="42" t="s">
        <v>7</v>
      </c>
      <c r="B2" s="34"/>
      <c r="C2" s="18" t="s">
        <v>138</v>
      </c>
      <c r="D2" s="18"/>
      <c r="E2" s="34" t="s">
        <v>11</v>
      </c>
      <c r="F2" s="34"/>
      <c r="G2" s="36"/>
      <c r="H2" s="36"/>
      <c r="I2" s="36"/>
      <c r="J2" s="36"/>
      <c r="K2" s="36"/>
      <c r="L2" s="36"/>
      <c r="M2" s="36"/>
      <c r="N2" s="36"/>
      <c r="O2" s="37"/>
    </row>
    <row r="3" spans="1:15" ht="15" customHeight="1">
      <c r="A3" s="43" t="s">
        <v>8</v>
      </c>
      <c r="B3" s="35"/>
      <c r="C3" s="19" t="s">
        <v>39</v>
      </c>
      <c r="D3" s="19"/>
      <c r="E3" s="35" t="s">
        <v>9</v>
      </c>
      <c r="F3" s="35"/>
      <c r="G3" s="66"/>
      <c r="H3" s="67"/>
      <c r="I3" s="67"/>
      <c r="J3" s="68"/>
      <c r="K3" s="69" t="s">
        <v>10</v>
      </c>
      <c r="L3" s="70"/>
      <c r="M3" s="71"/>
      <c r="N3" s="64"/>
      <c r="O3" s="65"/>
    </row>
    <row r="4" spans="1:15" ht="9" customHeight="1"/>
    <row r="5" spans="1:15" ht="32.25" customHeight="1">
      <c r="A5" s="52" t="s">
        <v>12</v>
      </c>
      <c r="B5" s="53"/>
      <c r="C5" s="53"/>
      <c r="D5" s="54"/>
      <c r="E5" s="58" t="s">
        <v>136</v>
      </c>
      <c r="F5" s="59"/>
      <c r="G5" s="59"/>
      <c r="H5" s="59"/>
      <c r="I5" s="60"/>
      <c r="J5" s="61" t="s">
        <v>99</v>
      </c>
      <c r="K5" s="62"/>
      <c r="L5" s="62"/>
      <c r="M5" s="62"/>
      <c r="N5" s="62"/>
      <c r="O5" s="63"/>
    </row>
    <row r="6" spans="1:15" ht="135" customHeight="1">
      <c r="A6" s="55"/>
      <c r="B6" s="56"/>
      <c r="C6" s="56"/>
      <c r="D6" s="57"/>
      <c r="E6" s="9" t="s">
        <v>0</v>
      </c>
      <c r="F6" s="2" t="s">
        <v>1</v>
      </c>
      <c r="G6" s="2" t="s">
        <v>2</v>
      </c>
      <c r="H6" s="2" t="s">
        <v>3</v>
      </c>
      <c r="I6" s="10" t="s">
        <v>4</v>
      </c>
      <c r="J6" s="13" t="s">
        <v>18</v>
      </c>
      <c r="K6" s="5" t="s">
        <v>19</v>
      </c>
      <c r="L6" s="5" t="s">
        <v>20</v>
      </c>
      <c r="M6" s="5" t="s">
        <v>21</v>
      </c>
      <c r="N6" s="5" t="s">
        <v>22</v>
      </c>
      <c r="O6" s="6" t="s">
        <v>4</v>
      </c>
    </row>
    <row r="7" spans="1:15" ht="15" customHeight="1">
      <c r="A7" s="44" t="s">
        <v>5</v>
      </c>
      <c r="B7" s="46" t="s">
        <v>6</v>
      </c>
      <c r="C7" s="50" t="s">
        <v>37</v>
      </c>
      <c r="D7" s="48" t="s">
        <v>38</v>
      </c>
      <c r="E7" s="11" t="s">
        <v>13</v>
      </c>
      <c r="F7" s="3" t="s">
        <v>14</v>
      </c>
      <c r="G7" s="3" t="s">
        <v>15</v>
      </c>
      <c r="H7" s="3" t="s">
        <v>16</v>
      </c>
      <c r="I7" s="38">
        <f>SUM(E8:H8)</f>
        <v>100</v>
      </c>
      <c r="J7" s="14" t="s">
        <v>13</v>
      </c>
      <c r="K7" s="7" t="s">
        <v>14</v>
      </c>
      <c r="L7" s="7" t="s">
        <v>15</v>
      </c>
      <c r="M7" s="7" t="s">
        <v>16</v>
      </c>
      <c r="N7" s="7" t="s">
        <v>17</v>
      </c>
      <c r="O7" s="40">
        <f>SUM(J8:N8)</f>
        <v>100</v>
      </c>
    </row>
    <row r="8" spans="1:15" ht="15" customHeight="1">
      <c r="A8" s="45"/>
      <c r="B8" s="47"/>
      <c r="C8" s="51"/>
      <c r="D8" s="49"/>
      <c r="E8" s="12">
        <v>20</v>
      </c>
      <c r="F8" s="4">
        <v>20</v>
      </c>
      <c r="G8" s="4">
        <v>30</v>
      </c>
      <c r="H8" s="4">
        <v>30</v>
      </c>
      <c r="I8" s="39"/>
      <c r="J8" s="15">
        <v>20</v>
      </c>
      <c r="K8" s="8">
        <v>20</v>
      </c>
      <c r="L8" s="8">
        <v>20</v>
      </c>
      <c r="M8" s="8">
        <v>20</v>
      </c>
      <c r="N8" s="8">
        <v>20</v>
      </c>
      <c r="O8" s="41"/>
    </row>
    <row r="9" spans="1:15" ht="15" customHeight="1">
      <c r="A9" s="21">
        <v>1</v>
      </c>
      <c r="B9" s="27">
        <v>18</v>
      </c>
      <c r="C9" s="28" t="s">
        <v>316</v>
      </c>
      <c r="D9" s="28" t="s">
        <v>317</v>
      </c>
      <c r="E9" s="24"/>
      <c r="F9" s="24"/>
      <c r="G9" s="24"/>
      <c r="H9" s="24"/>
      <c r="I9" s="25" t="str">
        <f t="shared" ref="I9:I21" si="0">IF(B9="","",IF(COUNTA(E9:H9)=0,"G",SUM(E9:H9)))</f>
        <v>G</v>
      </c>
      <c r="J9" s="24"/>
      <c r="K9" s="24"/>
      <c r="L9" s="24"/>
      <c r="M9" s="24"/>
      <c r="N9" s="24"/>
      <c r="O9" s="25" t="str">
        <f t="shared" ref="O9:O40" si="1">IF(B9="","",IF(COUNTA(J9:N9)=0,"G",SUM(J9:N9)))</f>
        <v>G</v>
      </c>
    </row>
    <row r="10" spans="1:15" ht="15" customHeight="1">
      <c r="A10" s="22">
        <v>2</v>
      </c>
      <c r="B10" s="27">
        <v>29</v>
      </c>
      <c r="C10" s="28" t="s">
        <v>318</v>
      </c>
      <c r="D10" s="28" t="s">
        <v>319</v>
      </c>
      <c r="E10" s="24"/>
      <c r="F10" s="24"/>
      <c r="G10" s="24"/>
      <c r="H10" s="24"/>
      <c r="I10" s="25" t="str">
        <f t="shared" si="0"/>
        <v>G</v>
      </c>
      <c r="J10" s="24"/>
      <c r="K10" s="24"/>
      <c r="L10" s="24"/>
      <c r="M10" s="24"/>
      <c r="N10" s="24"/>
      <c r="O10" s="25" t="str">
        <f t="shared" si="1"/>
        <v>G</v>
      </c>
    </row>
    <row r="11" spans="1:15" ht="15" customHeight="1">
      <c r="A11" s="21">
        <v>3</v>
      </c>
      <c r="B11" s="27">
        <v>46</v>
      </c>
      <c r="C11" s="28" t="s">
        <v>320</v>
      </c>
      <c r="D11" s="28" t="s">
        <v>321</v>
      </c>
      <c r="E11" s="24"/>
      <c r="F11" s="24"/>
      <c r="G11" s="24"/>
      <c r="H11" s="24"/>
      <c r="I11" s="25" t="str">
        <f t="shared" si="0"/>
        <v>G</v>
      </c>
      <c r="J11" s="24"/>
      <c r="K11" s="24"/>
      <c r="L11" s="24"/>
      <c r="M11" s="24"/>
      <c r="N11" s="24"/>
      <c r="O11" s="25" t="str">
        <f t="shared" si="1"/>
        <v>G</v>
      </c>
    </row>
    <row r="12" spans="1:15" ht="15" customHeight="1">
      <c r="A12" s="22">
        <v>4</v>
      </c>
      <c r="B12" s="27">
        <v>65</v>
      </c>
      <c r="C12" s="28" t="s">
        <v>322</v>
      </c>
      <c r="D12" s="28" t="s">
        <v>250</v>
      </c>
      <c r="E12" s="24"/>
      <c r="F12" s="24"/>
      <c r="G12" s="24"/>
      <c r="H12" s="24"/>
      <c r="I12" s="25" t="str">
        <f t="shared" si="0"/>
        <v>G</v>
      </c>
      <c r="J12" s="24"/>
      <c r="K12" s="24"/>
      <c r="L12" s="24"/>
      <c r="M12" s="24"/>
      <c r="N12" s="24"/>
      <c r="O12" s="25" t="str">
        <f t="shared" si="1"/>
        <v>G</v>
      </c>
    </row>
    <row r="13" spans="1:15" ht="15" customHeight="1">
      <c r="A13" s="21">
        <v>5</v>
      </c>
      <c r="B13" s="27">
        <v>1608</v>
      </c>
      <c r="C13" s="28" t="s">
        <v>323</v>
      </c>
      <c r="D13" s="28" t="s">
        <v>324</v>
      </c>
      <c r="E13" s="24"/>
      <c r="F13" s="24"/>
      <c r="G13" s="24"/>
      <c r="H13" s="24"/>
      <c r="I13" s="25" t="str">
        <f t="shared" si="0"/>
        <v>G</v>
      </c>
      <c r="J13" s="24"/>
      <c r="K13" s="24"/>
      <c r="L13" s="24"/>
      <c r="M13" s="24"/>
      <c r="N13" s="24"/>
      <c r="O13" s="25" t="str">
        <f t="shared" si="1"/>
        <v>G</v>
      </c>
    </row>
    <row r="14" spans="1:15" ht="15" customHeight="1">
      <c r="A14" s="22">
        <v>6</v>
      </c>
      <c r="B14" s="27">
        <v>1610</v>
      </c>
      <c r="C14" s="28" t="s">
        <v>122</v>
      </c>
      <c r="D14" s="28" t="s">
        <v>325</v>
      </c>
      <c r="E14" s="24"/>
      <c r="F14" s="24"/>
      <c r="G14" s="24"/>
      <c r="H14" s="24"/>
      <c r="I14" s="25" t="str">
        <f t="shared" si="0"/>
        <v>G</v>
      </c>
      <c r="J14" s="24"/>
      <c r="K14" s="24"/>
      <c r="L14" s="24"/>
      <c r="M14" s="24"/>
      <c r="N14" s="24"/>
      <c r="O14" s="25" t="str">
        <f t="shared" si="1"/>
        <v>G</v>
      </c>
    </row>
    <row r="15" spans="1:15" ht="15" customHeight="1">
      <c r="A15" s="21">
        <v>7</v>
      </c>
      <c r="B15" s="27">
        <v>1612</v>
      </c>
      <c r="C15" s="28" t="s">
        <v>111</v>
      </c>
      <c r="D15" s="28" t="s">
        <v>326</v>
      </c>
      <c r="E15" s="24"/>
      <c r="F15" s="24"/>
      <c r="G15" s="24"/>
      <c r="H15" s="24"/>
      <c r="I15" s="25" t="str">
        <f t="shared" si="0"/>
        <v>G</v>
      </c>
      <c r="J15" s="24"/>
      <c r="K15" s="24"/>
      <c r="L15" s="24"/>
      <c r="M15" s="24"/>
      <c r="N15" s="24"/>
      <c r="O15" s="25" t="str">
        <f t="shared" si="1"/>
        <v>G</v>
      </c>
    </row>
    <row r="16" spans="1:15" ht="15" customHeight="1">
      <c r="A16" s="22">
        <v>8</v>
      </c>
      <c r="B16" s="27">
        <v>1613</v>
      </c>
      <c r="C16" s="28" t="s">
        <v>327</v>
      </c>
      <c r="D16" s="28" t="s">
        <v>328</v>
      </c>
      <c r="E16" s="24"/>
      <c r="F16" s="24"/>
      <c r="G16" s="24"/>
      <c r="H16" s="24"/>
      <c r="I16" s="25" t="str">
        <f t="shared" si="0"/>
        <v>G</v>
      </c>
      <c r="J16" s="24"/>
      <c r="K16" s="24"/>
      <c r="L16" s="24"/>
      <c r="M16" s="24"/>
      <c r="N16" s="24"/>
      <c r="O16" s="25" t="str">
        <f t="shared" si="1"/>
        <v>G</v>
      </c>
    </row>
    <row r="17" spans="1:15" ht="15" customHeight="1">
      <c r="A17" s="21">
        <v>9</v>
      </c>
      <c r="B17" s="27">
        <v>1627</v>
      </c>
      <c r="C17" s="28" t="s">
        <v>329</v>
      </c>
      <c r="D17" s="28" t="s">
        <v>33</v>
      </c>
      <c r="E17" s="24"/>
      <c r="F17" s="24"/>
      <c r="G17" s="24"/>
      <c r="H17" s="24"/>
      <c r="I17" s="25" t="str">
        <f t="shared" si="0"/>
        <v>G</v>
      </c>
      <c r="J17" s="24"/>
      <c r="K17" s="24"/>
      <c r="L17" s="24"/>
      <c r="M17" s="24"/>
      <c r="N17" s="24"/>
      <c r="O17" s="25" t="str">
        <f t="shared" si="1"/>
        <v>G</v>
      </c>
    </row>
    <row r="18" spans="1:15" ht="15" customHeight="1">
      <c r="A18" s="22">
        <v>10</v>
      </c>
      <c r="B18" s="27">
        <v>1634</v>
      </c>
      <c r="C18" s="28" t="s">
        <v>330</v>
      </c>
      <c r="D18" s="28" t="s">
        <v>331</v>
      </c>
      <c r="E18" s="24"/>
      <c r="F18" s="24"/>
      <c r="G18" s="24"/>
      <c r="H18" s="24"/>
      <c r="I18" s="25" t="str">
        <f t="shared" si="0"/>
        <v>G</v>
      </c>
      <c r="J18" s="24"/>
      <c r="K18" s="24"/>
      <c r="L18" s="24"/>
      <c r="M18" s="24"/>
      <c r="N18" s="24"/>
      <c r="O18" s="25" t="str">
        <f t="shared" si="1"/>
        <v>G</v>
      </c>
    </row>
    <row r="19" spans="1:15" ht="15" customHeight="1">
      <c r="A19" s="21">
        <v>11</v>
      </c>
      <c r="B19" s="27">
        <v>1635</v>
      </c>
      <c r="C19" s="28" t="s">
        <v>332</v>
      </c>
      <c r="D19" s="28" t="s">
        <v>267</v>
      </c>
      <c r="E19" s="24"/>
      <c r="F19" s="24"/>
      <c r="G19" s="24"/>
      <c r="H19" s="24"/>
      <c r="I19" s="25" t="str">
        <f t="shared" si="0"/>
        <v>G</v>
      </c>
      <c r="J19" s="24"/>
      <c r="K19" s="24"/>
      <c r="L19" s="24"/>
      <c r="M19" s="24"/>
      <c r="N19" s="24"/>
      <c r="O19" s="25" t="str">
        <f t="shared" si="1"/>
        <v>G</v>
      </c>
    </row>
    <row r="20" spans="1:15" ht="15" customHeight="1">
      <c r="A20" s="22">
        <v>12</v>
      </c>
      <c r="B20" s="27">
        <v>1636</v>
      </c>
      <c r="C20" s="28" t="s">
        <v>106</v>
      </c>
      <c r="D20" s="28" t="s">
        <v>333</v>
      </c>
      <c r="E20" s="24"/>
      <c r="F20" s="24"/>
      <c r="G20" s="24"/>
      <c r="H20" s="24"/>
      <c r="I20" s="25" t="str">
        <f t="shared" si="0"/>
        <v>G</v>
      </c>
      <c r="J20" s="24"/>
      <c r="K20" s="24"/>
      <c r="L20" s="24"/>
      <c r="M20" s="24"/>
      <c r="N20" s="24"/>
      <c r="O20" s="25" t="str">
        <f t="shared" si="1"/>
        <v>G</v>
      </c>
    </row>
    <row r="21" spans="1:15" ht="15" customHeight="1">
      <c r="A21" s="21">
        <v>13</v>
      </c>
      <c r="B21" s="27">
        <v>1638</v>
      </c>
      <c r="C21" s="28" t="s">
        <v>334</v>
      </c>
      <c r="D21" s="28" t="s">
        <v>335</v>
      </c>
      <c r="E21" s="24"/>
      <c r="F21" s="24"/>
      <c r="G21" s="24"/>
      <c r="H21" s="24"/>
      <c r="I21" s="25" t="str">
        <f t="shared" si="0"/>
        <v>G</v>
      </c>
      <c r="J21" s="24"/>
      <c r="K21" s="24"/>
      <c r="L21" s="24"/>
      <c r="M21" s="24"/>
      <c r="N21" s="24"/>
      <c r="O21" s="25" t="str">
        <f t="shared" si="1"/>
        <v>G</v>
      </c>
    </row>
    <row r="22" spans="1:15" ht="15" customHeight="1">
      <c r="A22" s="22">
        <v>14</v>
      </c>
      <c r="B22" s="27">
        <v>1643</v>
      </c>
      <c r="C22" s="28" t="s">
        <v>336</v>
      </c>
      <c r="D22" s="28" t="s">
        <v>337</v>
      </c>
      <c r="E22" s="24"/>
      <c r="F22" s="24"/>
      <c r="G22" s="24"/>
      <c r="H22" s="24"/>
      <c r="I22" s="25" t="str">
        <f t="shared" ref="I22:I40" si="2">IF(B22="","",IF(COUNTA(E22:H22)=0,"G",SUM(E22:H22)))</f>
        <v>G</v>
      </c>
      <c r="J22" s="24"/>
      <c r="K22" s="24"/>
      <c r="L22" s="24"/>
      <c r="M22" s="24"/>
      <c r="N22" s="24"/>
      <c r="O22" s="25" t="str">
        <f t="shared" si="1"/>
        <v>G</v>
      </c>
    </row>
    <row r="23" spans="1:15" ht="15" customHeight="1">
      <c r="A23" s="21">
        <v>15</v>
      </c>
      <c r="B23" s="27">
        <v>1648</v>
      </c>
      <c r="C23" s="28" t="s">
        <v>338</v>
      </c>
      <c r="D23" s="28" t="s">
        <v>339</v>
      </c>
      <c r="E23" s="24"/>
      <c r="F23" s="24"/>
      <c r="G23" s="24"/>
      <c r="H23" s="24"/>
      <c r="I23" s="25" t="str">
        <f t="shared" si="2"/>
        <v>G</v>
      </c>
      <c r="J23" s="24"/>
      <c r="K23" s="24"/>
      <c r="L23" s="24"/>
      <c r="M23" s="24"/>
      <c r="N23" s="24"/>
      <c r="O23" s="25" t="str">
        <f t="shared" si="1"/>
        <v>G</v>
      </c>
    </row>
    <row r="24" spans="1:15" ht="15" customHeight="1">
      <c r="A24" s="22">
        <v>16</v>
      </c>
      <c r="B24" s="27">
        <v>1654</v>
      </c>
      <c r="C24" s="28" t="s">
        <v>61</v>
      </c>
      <c r="D24" s="28" t="s">
        <v>340</v>
      </c>
      <c r="E24" s="24"/>
      <c r="F24" s="24"/>
      <c r="G24" s="24"/>
      <c r="H24" s="24"/>
      <c r="I24" s="25" t="str">
        <f t="shared" si="2"/>
        <v>G</v>
      </c>
      <c r="J24" s="24"/>
      <c r="K24" s="24"/>
      <c r="L24" s="24"/>
      <c r="M24" s="24"/>
      <c r="N24" s="24"/>
      <c r="O24" s="25" t="str">
        <f t="shared" si="1"/>
        <v>G</v>
      </c>
    </row>
    <row r="25" spans="1:15" ht="15" customHeight="1">
      <c r="A25" s="21">
        <v>17</v>
      </c>
      <c r="B25" s="27">
        <v>1655</v>
      </c>
      <c r="C25" s="28" t="s">
        <v>341</v>
      </c>
      <c r="D25" s="28" t="s">
        <v>342</v>
      </c>
      <c r="E25" s="24"/>
      <c r="F25" s="24"/>
      <c r="G25" s="24"/>
      <c r="H25" s="24"/>
      <c r="I25" s="25" t="str">
        <f t="shared" si="2"/>
        <v>G</v>
      </c>
      <c r="J25" s="24"/>
      <c r="K25" s="24"/>
      <c r="L25" s="24"/>
      <c r="M25" s="24"/>
      <c r="N25" s="24"/>
      <c r="O25" s="25" t="str">
        <f t="shared" si="1"/>
        <v>G</v>
      </c>
    </row>
    <row r="26" spans="1:15" ht="15" customHeight="1">
      <c r="A26" s="22">
        <v>18</v>
      </c>
      <c r="B26" s="27">
        <v>1656</v>
      </c>
      <c r="C26" s="28" t="s">
        <v>343</v>
      </c>
      <c r="D26" s="28" t="s">
        <v>228</v>
      </c>
      <c r="E26" s="24"/>
      <c r="F26" s="24"/>
      <c r="G26" s="24"/>
      <c r="H26" s="24"/>
      <c r="I26" s="25" t="str">
        <f t="shared" si="2"/>
        <v>G</v>
      </c>
      <c r="J26" s="24"/>
      <c r="K26" s="24"/>
      <c r="L26" s="24"/>
      <c r="M26" s="24"/>
      <c r="N26" s="24"/>
      <c r="O26" s="25" t="str">
        <f t="shared" si="1"/>
        <v>G</v>
      </c>
    </row>
    <row r="27" spans="1:15" ht="15" customHeight="1">
      <c r="A27" s="21">
        <v>19</v>
      </c>
      <c r="B27" s="27">
        <v>1658</v>
      </c>
      <c r="C27" s="28" t="s">
        <v>66</v>
      </c>
      <c r="D27" s="28" t="s">
        <v>344</v>
      </c>
      <c r="E27" s="24"/>
      <c r="F27" s="24"/>
      <c r="G27" s="24"/>
      <c r="H27" s="24"/>
      <c r="I27" s="25" t="str">
        <f t="shared" si="2"/>
        <v>G</v>
      </c>
      <c r="J27" s="24"/>
      <c r="K27" s="24"/>
      <c r="L27" s="24"/>
      <c r="M27" s="24"/>
      <c r="N27" s="24"/>
      <c r="O27" s="25" t="str">
        <f t="shared" si="1"/>
        <v>G</v>
      </c>
    </row>
    <row r="28" spans="1:15" ht="15" customHeight="1">
      <c r="A28" s="21">
        <v>20</v>
      </c>
      <c r="B28" s="27">
        <v>1659</v>
      </c>
      <c r="C28" s="28" t="s">
        <v>345</v>
      </c>
      <c r="D28" s="28" t="s">
        <v>346</v>
      </c>
      <c r="E28" s="24"/>
      <c r="F28" s="24"/>
      <c r="G28" s="24"/>
      <c r="H28" s="24"/>
      <c r="I28" s="25" t="str">
        <f t="shared" si="2"/>
        <v>G</v>
      </c>
      <c r="J28" s="24"/>
      <c r="K28" s="24"/>
      <c r="L28" s="24"/>
      <c r="M28" s="24"/>
      <c r="N28" s="24"/>
      <c r="O28" s="25" t="str">
        <f t="shared" si="1"/>
        <v>G</v>
      </c>
    </row>
    <row r="29" spans="1:15" ht="15" customHeight="1">
      <c r="A29" s="22">
        <v>21</v>
      </c>
      <c r="B29" s="27">
        <v>1676</v>
      </c>
      <c r="C29" s="28" t="s">
        <v>347</v>
      </c>
      <c r="D29" s="28" t="s">
        <v>110</v>
      </c>
      <c r="E29" s="24"/>
      <c r="F29" s="24"/>
      <c r="G29" s="24"/>
      <c r="H29" s="24"/>
      <c r="I29" s="25" t="str">
        <f t="shared" si="2"/>
        <v>G</v>
      </c>
      <c r="J29" s="24"/>
      <c r="K29" s="24"/>
      <c r="L29" s="24"/>
      <c r="M29" s="24"/>
      <c r="N29" s="24"/>
      <c r="O29" s="25" t="str">
        <f t="shared" si="1"/>
        <v>G</v>
      </c>
    </row>
    <row r="30" spans="1:15" ht="15" customHeight="1">
      <c r="A30" s="21">
        <v>22</v>
      </c>
      <c r="B30" s="27">
        <v>1680</v>
      </c>
      <c r="C30" s="28" t="s">
        <v>265</v>
      </c>
      <c r="D30" s="28" t="s">
        <v>348</v>
      </c>
      <c r="E30" s="24"/>
      <c r="F30" s="24"/>
      <c r="G30" s="24"/>
      <c r="H30" s="24"/>
      <c r="I30" s="25" t="str">
        <f t="shared" si="2"/>
        <v>G</v>
      </c>
      <c r="J30" s="24"/>
      <c r="K30" s="24"/>
      <c r="L30" s="24"/>
      <c r="M30" s="24"/>
      <c r="N30" s="24"/>
      <c r="O30" s="25" t="str">
        <f t="shared" si="1"/>
        <v>G</v>
      </c>
    </row>
    <row r="31" spans="1:15" ht="15" customHeight="1">
      <c r="A31" s="21">
        <v>23</v>
      </c>
      <c r="B31" s="76">
        <v>1681</v>
      </c>
      <c r="C31" s="77" t="s">
        <v>349</v>
      </c>
      <c r="D31" s="77" t="s">
        <v>350</v>
      </c>
      <c r="E31" s="24"/>
      <c r="F31" s="24"/>
      <c r="G31" s="24"/>
      <c r="H31" s="24"/>
      <c r="I31" s="25" t="str">
        <f t="shared" si="2"/>
        <v>G</v>
      </c>
      <c r="J31" s="24"/>
      <c r="K31" s="24"/>
      <c r="L31" s="24"/>
      <c r="M31" s="24"/>
      <c r="N31" s="24"/>
      <c r="O31" s="25" t="str">
        <f t="shared" si="1"/>
        <v>G</v>
      </c>
    </row>
    <row r="32" spans="1:15" ht="15" customHeight="1">
      <c r="A32" s="22">
        <v>24</v>
      </c>
      <c r="B32" s="76">
        <v>1685</v>
      </c>
      <c r="C32" s="77" t="s">
        <v>351</v>
      </c>
      <c r="D32" s="77" t="s">
        <v>130</v>
      </c>
      <c r="E32" s="24"/>
      <c r="F32" s="24"/>
      <c r="G32" s="24"/>
      <c r="H32" s="24"/>
      <c r="I32" s="25" t="str">
        <f t="shared" si="2"/>
        <v>G</v>
      </c>
      <c r="J32" s="24"/>
      <c r="K32" s="24"/>
      <c r="L32" s="24"/>
      <c r="M32" s="24"/>
      <c r="N32" s="24"/>
      <c r="O32" s="25" t="str">
        <f t="shared" si="1"/>
        <v>G</v>
      </c>
    </row>
    <row r="33" spans="1:15" ht="15" customHeight="1">
      <c r="A33" s="21">
        <v>25</v>
      </c>
      <c r="B33" s="78">
        <v>1686</v>
      </c>
      <c r="C33" s="78" t="s">
        <v>352</v>
      </c>
      <c r="D33" s="78" t="s">
        <v>103</v>
      </c>
      <c r="E33" s="24"/>
      <c r="F33" s="24"/>
      <c r="G33" s="24"/>
      <c r="H33" s="24"/>
      <c r="I33" s="25" t="str">
        <f t="shared" si="2"/>
        <v>G</v>
      </c>
      <c r="J33" s="24"/>
      <c r="K33" s="24"/>
      <c r="L33" s="24"/>
      <c r="M33" s="24"/>
      <c r="N33" s="24"/>
      <c r="O33" s="25" t="str">
        <f t="shared" si="1"/>
        <v>G</v>
      </c>
    </row>
    <row r="34" spans="1:15" ht="15" customHeight="1">
      <c r="A34" s="21">
        <v>26</v>
      </c>
      <c r="B34" s="78">
        <v>1689</v>
      </c>
      <c r="C34" s="78" t="s">
        <v>353</v>
      </c>
      <c r="D34" s="78" t="s">
        <v>354</v>
      </c>
      <c r="E34" s="24"/>
      <c r="F34" s="24"/>
      <c r="G34" s="24"/>
      <c r="H34" s="24"/>
      <c r="I34" s="25" t="str">
        <f t="shared" si="2"/>
        <v>G</v>
      </c>
      <c r="J34" s="24"/>
      <c r="K34" s="24"/>
      <c r="L34" s="24"/>
      <c r="M34" s="24"/>
      <c r="N34" s="24"/>
      <c r="O34" s="25" t="str">
        <f t="shared" si="1"/>
        <v>G</v>
      </c>
    </row>
    <row r="35" spans="1:15" ht="15" customHeight="1">
      <c r="A35" s="22">
        <v>27</v>
      </c>
      <c r="B35" s="78">
        <v>1701</v>
      </c>
      <c r="C35" s="78" t="s">
        <v>40</v>
      </c>
      <c r="D35" s="78" t="s">
        <v>355</v>
      </c>
      <c r="E35" s="24"/>
      <c r="F35" s="24"/>
      <c r="G35" s="24"/>
      <c r="H35" s="24"/>
      <c r="I35" s="25" t="str">
        <f t="shared" si="2"/>
        <v>G</v>
      </c>
      <c r="J35" s="24"/>
      <c r="K35" s="24"/>
      <c r="L35" s="24"/>
      <c r="M35" s="24"/>
      <c r="N35" s="24"/>
      <c r="O35" s="25" t="str">
        <f t="shared" si="1"/>
        <v>G</v>
      </c>
    </row>
    <row r="36" spans="1:15" ht="15" customHeight="1">
      <c r="A36" s="21">
        <v>28</v>
      </c>
      <c r="B36" s="78">
        <v>1702</v>
      </c>
      <c r="C36" s="78" t="s">
        <v>356</v>
      </c>
      <c r="D36" s="78" t="s">
        <v>76</v>
      </c>
      <c r="E36" s="24"/>
      <c r="F36" s="24"/>
      <c r="G36" s="24"/>
      <c r="H36" s="24"/>
      <c r="I36" s="25" t="str">
        <f t="shared" si="2"/>
        <v>G</v>
      </c>
      <c r="J36" s="24"/>
      <c r="K36" s="24"/>
      <c r="L36" s="24"/>
      <c r="M36" s="24"/>
      <c r="N36" s="24"/>
      <c r="O36" s="25" t="str">
        <f t="shared" si="1"/>
        <v>G</v>
      </c>
    </row>
    <row r="37" spans="1:15" ht="15" customHeight="1">
      <c r="A37" s="21">
        <v>29</v>
      </c>
      <c r="B37" s="78">
        <v>1707</v>
      </c>
      <c r="C37" s="78" t="s">
        <v>357</v>
      </c>
      <c r="D37" s="78" t="s">
        <v>358</v>
      </c>
      <c r="E37" s="24"/>
      <c r="F37" s="24"/>
      <c r="G37" s="24"/>
      <c r="H37" s="24"/>
      <c r="I37" s="25" t="str">
        <f t="shared" si="2"/>
        <v>G</v>
      </c>
      <c r="J37" s="24"/>
      <c r="K37" s="24"/>
      <c r="L37" s="24"/>
      <c r="M37" s="24"/>
      <c r="N37" s="24"/>
      <c r="O37" s="25" t="str">
        <f t="shared" si="1"/>
        <v>G</v>
      </c>
    </row>
    <row r="38" spans="1:15" ht="15" customHeight="1">
      <c r="A38" s="22">
        <v>30</v>
      </c>
      <c r="B38" s="78">
        <v>1709</v>
      </c>
      <c r="C38" s="78" t="s">
        <v>359</v>
      </c>
      <c r="D38" s="78" t="s">
        <v>360</v>
      </c>
      <c r="E38" s="24"/>
      <c r="F38" s="24"/>
      <c r="G38" s="24"/>
      <c r="H38" s="24"/>
      <c r="I38" s="25" t="str">
        <f t="shared" si="2"/>
        <v>G</v>
      </c>
      <c r="J38" s="24"/>
      <c r="K38" s="24"/>
      <c r="L38" s="24"/>
      <c r="M38" s="24"/>
      <c r="N38" s="24"/>
      <c r="O38" s="25" t="str">
        <f t="shared" si="1"/>
        <v>G</v>
      </c>
    </row>
    <row r="39" spans="1:15" ht="15" customHeight="1">
      <c r="A39" s="26">
        <v>31</v>
      </c>
      <c r="B39" s="78">
        <v>1710</v>
      </c>
      <c r="C39" s="78" t="s">
        <v>361</v>
      </c>
      <c r="D39" s="78" t="s">
        <v>362</v>
      </c>
      <c r="E39" s="24"/>
      <c r="F39" s="24"/>
      <c r="G39" s="24"/>
      <c r="H39" s="24"/>
      <c r="I39" s="25" t="str">
        <f t="shared" si="2"/>
        <v>G</v>
      </c>
      <c r="J39" s="24"/>
      <c r="K39" s="24"/>
      <c r="L39" s="24"/>
      <c r="M39" s="24"/>
      <c r="N39" s="24"/>
      <c r="O39" s="25" t="str">
        <f t="shared" si="1"/>
        <v>G</v>
      </c>
    </row>
    <row r="40" spans="1:15" ht="15" customHeight="1">
      <c r="A40" s="26">
        <v>32</v>
      </c>
      <c r="B40" s="78">
        <v>1712</v>
      </c>
      <c r="C40" s="78" t="s">
        <v>363</v>
      </c>
      <c r="D40" s="78" t="s">
        <v>364</v>
      </c>
      <c r="E40" s="24"/>
      <c r="F40" s="24"/>
      <c r="G40" s="24"/>
      <c r="H40" s="24"/>
      <c r="I40" s="25" t="str">
        <f t="shared" si="2"/>
        <v>G</v>
      </c>
      <c r="J40" s="24"/>
      <c r="K40" s="24"/>
      <c r="L40" s="24"/>
      <c r="M40" s="24"/>
      <c r="N40" s="24"/>
      <c r="O40" s="25" t="str">
        <f t="shared" si="1"/>
        <v>G</v>
      </c>
    </row>
    <row r="42" spans="1:15" ht="1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7" spans="1:15" ht="15" customHeight="1">
      <c r="L47" s="29"/>
      <c r="M47" s="29"/>
    </row>
    <row r="48" spans="1:15" ht="15" customHeight="1">
      <c r="K48" s="32"/>
      <c r="L48" s="32"/>
      <c r="M48" s="32"/>
      <c r="N48" s="32"/>
    </row>
    <row r="49" spans="2:14" ht="15" customHeight="1">
      <c r="K49" s="32"/>
      <c r="L49" s="32"/>
      <c r="M49" s="32"/>
      <c r="N49" s="32"/>
    </row>
    <row r="50" spans="2:14" ht="15" customHeight="1">
      <c r="B50" s="31"/>
      <c r="C50" s="31"/>
      <c r="D50" s="17"/>
      <c r="K50" s="31"/>
      <c r="L50" s="30"/>
      <c r="M50" s="30"/>
      <c r="N50" s="30"/>
    </row>
    <row r="51" spans="2:14" ht="15" customHeight="1">
      <c r="B51" s="30"/>
      <c r="C51" s="30"/>
      <c r="D51" s="16"/>
      <c r="K51" s="30"/>
      <c r="L51" s="30"/>
      <c r="M51" s="30"/>
      <c r="N51" s="30"/>
    </row>
  </sheetData>
  <sheetProtection selectLockedCells="1" sort="0" selectUnlockedCells="1"/>
  <mergeCells count="26">
    <mergeCell ref="B51:C51"/>
    <mergeCell ref="K51:N51"/>
    <mergeCell ref="A42:O42"/>
    <mergeCell ref="L47:M47"/>
    <mergeCell ref="K48:N48"/>
    <mergeCell ref="K49:N49"/>
    <mergeCell ref="B50:C50"/>
    <mergeCell ref="K50:N50"/>
    <mergeCell ref="A5:D6"/>
    <mergeCell ref="E5:I5"/>
    <mergeCell ref="J5:O5"/>
    <mergeCell ref="A7:A8"/>
    <mergeCell ref="B7:B8"/>
    <mergeCell ref="C7:C8"/>
    <mergeCell ref="D7:D8"/>
    <mergeCell ref="I7:I8"/>
    <mergeCell ref="O7:O8"/>
    <mergeCell ref="A1:O1"/>
    <mergeCell ref="A2:B2"/>
    <mergeCell ref="E2:F2"/>
    <mergeCell ref="G2:O2"/>
    <mergeCell ref="A3:B3"/>
    <mergeCell ref="E3:F3"/>
    <mergeCell ref="G3:J3"/>
    <mergeCell ref="K3:M3"/>
    <mergeCell ref="N3:O3"/>
  </mergeCells>
  <conditionalFormatting sqref="E9:E40">
    <cfRule type="cellIs" dxfId="134" priority="9" operator="greaterThan">
      <formula>$E$8</formula>
    </cfRule>
  </conditionalFormatting>
  <conditionalFormatting sqref="F9:F40">
    <cfRule type="cellIs" dxfId="133" priority="8" operator="greaterThan">
      <formula>$F$8</formula>
    </cfRule>
  </conditionalFormatting>
  <conditionalFormatting sqref="G9:G40">
    <cfRule type="cellIs" dxfId="132" priority="7" operator="greaterThan">
      <formula>$G$8</formula>
    </cfRule>
  </conditionalFormatting>
  <conditionalFormatting sqref="H9:H40">
    <cfRule type="cellIs" dxfId="131" priority="6" operator="greaterThan">
      <formula>$H$8</formula>
    </cfRule>
  </conditionalFormatting>
  <conditionalFormatting sqref="I7:I8">
    <cfRule type="cellIs" dxfId="130" priority="14" operator="greaterThan">
      <formula>100</formula>
    </cfRule>
    <cfRule type="cellIs" dxfId="129" priority="15" operator="lessThan">
      <formula>100</formula>
    </cfRule>
  </conditionalFormatting>
  <conditionalFormatting sqref="I9:I40">
    <cfRule type="cellIs" dxfId="128" priority="11" operator="equal">
      <formula>"G"</formula>
    </cfRule>
  </conditionalFormatting>
  <conditionalFormatting sqref="J9:J40">
    <cfRule type="cellIs" dxfId="127" priority="5" operator="greaterThan">
      <formula>$J$8</formula>
    </cfRule>
  </conditionalFormatting>
  <conditionalFormatting sqref="K9:K40">
    <cfRule type="cellIs" dxfId="126" priority="4" operator="greaterThan">
      <formula>$K$8</formula>
    </cfRule>
  </conditionalFormatting>
  <conditionalFormatting sqref="L9:L40">
    <cfRule type="cellIs" dxfId="125" priority="3" operator="greaterThan">
      <formula>$L$8</formula>
    </cfRule>
  </conditionalFormatting>
  <conditionalFormatting sqref="M9:M40">
    <cfRule type="cellIs" dxfId="124" priority="2" operator="greaterThan">
      <formula>$M$8</formula>
    </cfRule>
  </conditionalFormatting>
  <conditionalFormatting sqref="N9:N40">
    <cfRule type="cellIs" dxfId="123" priority="1" operator="greaterThan">
      <formula>$N$8</formula>
    </cfRule>
  </conditionalFormatting>
  <conditionalFormatting sqref="O7:O8">
    <cfRule type="cellIs" dxfId="122" priority="12" operator="greaterThan">
      <formula>100</formula>
    </cfRule>
    <cfRule type="cellIs" dxfId="121" priority="13" operator="lessThan">
      <formula>100</formula>
    </cfRule>
  </conditionalFormatting>
  <conditionalFormatting sqref="O9:O40">
    <cfRule type="cellIs" dxfId="120" priority="10" operator="equal">
      <formula>"G"</formula>
    </cfRule>
  </conditionalFormatting>
  <pageMargins left="0.59055118110236227" right="0.39370078740157483" top="0.39370078740157483" bottom="0.39370078740157483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13</vt:i4>
      </vt:variant>
    </vt:vector>
  </HeadingPairs>
  <TitlesOfParts>
    <vt:vector size="26" baseType="lpstr">
      <vt:lpstr>12D</vt:lpstr>
      <vt:lpstr>12C</vt:lpstr>
      <vt:lpstr>12B</vt:lpstr>
      <vt:lpstr>12A</vt:lpstr>
      <vt:lpstr>11C</vt:lpstr>
      <vt:lpstr>11B</vt:lpstr>
      <vt:lpstr>11A</vt:lpstr>
      <vt:lpstr>10C</vt:lpstr>
      <vt:lpstr>10B</vt:lpstr>
      <vt:lpstr>10A</vt:lpstr>
      <vt:lpstr>9C</vt:lpstr>
      <vt:lpstr>9B</vt:lpstr>
      <vt:lpstr>9A</vt:lpstr>
      <vt:lpstr>'10A'!Yazdırma_Alanı</vt:lpstr>
      <vt:lpstr>'10B'!Yazdırma_Alanı</vt:lpstr>
      <vt:lpstr>'10C'!Yazdırma_Alanı</vt:lpstr>
      <vt:lpstr>'11A'!Yazdırma_Alanı</vt:lpstr>
      <vt:lpstr>'11B'!Yazdırma_Alanı</vt:lpstr>
      <vt:lpstr>'11C'!Yazdırma_Alanı</vt:lpstr>
      <vt:lpstr>'12A'!Yazdırma_Alanı</vt:lpstr>
      <vt:lpstr>'12B'!Yazdırma_Alanı</vt:lpstr>
      <vt:lpstr>'12C'!Yazdırma_Alanı</vt:lpstr>
      <vt:lpstr>'12D'!Yazdırma_Alanı</vt:lpstr>
      <vt:lpstr>'9A'!Yazdırma_Alanı</vt:lpstr>
      <vt:lpstr>'9B'!Yazdırma_Alanı</vt:lpstr>
      <vt:lpstr>'9C'!Yazdırma_Alanı</vt:lpstr>
    </vt:vector>
  </TitlesOfParts>
  <Manager>dersimiz.com</Manager>
  <Company>dersimiz.com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dersimiz.com</dc:title>
  <dc:subject>dersimiz.com</dc:subject>
  <dc:creator>dersimiz.com</dc:creator>
  <cp:keywords>dersimiz.com</cp:keywords>
  <dc:description>dersimiz.com</dc:description>
  <cp:lastModifiedBy>Ofis365</cp:lastModifiedBy>
  <cp:lastPrinted>2023-11-07T06:05:52Z</cp:lastPrinted>
  <dcterms:created xsi:type="dcterms:W3CDTF">2015-02-23T09:48:29Z</dcterms:created>
  <dcterms:modified xsi:type="dcterms:W3CDTF">2023-11-07T06:13:33Z</dcterms:modified>
  <cp:category>dersimiz.com</cp:category>
</cp:coreProperties>
</file>